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0" windowWidth="21360" windowHeight="15700" activeTab="0"/>
  </bookViews>
  <sheets>
    <sheet name="Для ФКМ" sheetId="1" r:id="rId1"/>
  </sheets>
  <definedNames/>
  <calcPr fullCalcOnLoad="1"/>
</workbook>
</file>

<file path=xl/sharedStrings.xml><?xml version="1.0" encoding="utf-8"?>
<sst xmlns="http://schemas.openxmlformats.org/spreadsheetml/2006/main" count="154" uniqueCount="112">
  <si>
    <t>Насос К200-150-250 з е/двигуном</t>
  </si>
  <si>
    <t>Засувка стальна ДУ-250</t>
  </si>
  <si>
    <t>БФП Canon i-SENYS MF4330</t>
  </si>
  <si>
    <t>Самопливна каналізаційна мережа по вул.. Шевченко; 54 п.м.; D-150; поліетилен</t>
  </si>
  <si>
    <t xml:space="preserve">Насосний агрегат ЕЦВ-6-6,5-85 </t>
  </si>
  <si>
    <t xml:space="preserve">Ел.балка 3,2т </t>
  </si>
  <si>
    <t>Аналізатор вмісту парів алкоголю «Алконт 01Су-U»</t>
  </si>
  <si>
    <t>Перетворювач частоти VLT2840 4.0 кВт(195N1073) IP20</t>
  </si>
  <si>
    <t xml:space="preserve">Машина пральна Indesit WISN 100 CSI </t>
  </si>
  <si>
    <t>Флокулятор (тестер змиваюч.6-позиційний JLT6,220B/50ГЦ)</t>
  </si>
  <si>
    <t>Мікропіпетка змінного обсягу Acura electro 925 0.5-10</t>
  </si>
  <si>
    <t xml:space="preserve">Засувка д.150  </t>
  </si>
  <si>
    <t xml:space="preserve">Засувка д.150 </t>
  </si>
  <si>
    <t>Модульна котельня</t>
  </si>
  <si>
    <t>Пульт контролю Сигнал-1, Сигнал-2</t>
  </si>
  <si>
    <t>Реле тиску газу 2,50-50мбар</t>
  </si>
  <si>
    <t>КПЧ (комплект внемодульних частин)</t>
  </si>
  <si>
    <t>Компенсатор 800л CAL-PRO ZILMET1/6bar</t>
  </si>
  <si>
    <t>Блок водо підготовки DHF 30/2/F</t>
  </si>
  <si>
    <t>Вставка модульна КМВ комплект</t>
  </si>
  <si>
    <t>Резервуар DM-500 з насосом JP 6/24</t>
  </si>
  <si>
    <t>Сигналізатор ЛЕЛЕКА-2 220В</t>
  </si>
  <si>
    <t>Модуль МН-120Є (БЕРНАРД) 130/120 кВт</t>
  </si>
  <si>
    <t>Модуль-регулятор АРД 100 з насосом DCP65/265OT</t>
  </si>
  <si>
    <t>Конвектор електро FLAMINGO MEDIO 2500W</t>
  </si>
  <si>
    <t xml:space="preserve">Пристрій повітряно-опалювальний GEA MultiMAXX HN12 в комплекті </t>
  </si>
  <si>
    <t xml:space="preserve">Вузол обліку газу ВОГ/G40 01/02 </t>
  </si>
  <si>
    <t>Шафова установка ГРПШ з регулятором RBE</t>
  </si>
  <si>
    <t>Система охоронної сигналізації ВОС</t>
  </si>
  <si>
    <t>Насос фекальний СМ-250-200-400 без е/двигуна</t>
  </si>
  <si>
    <t>Засувка 30ч6бр Д.200</t>
  </si>
  <si>
    <t>Засувка Д.600</t>
  </si>
  <si>
    <t>Засувка 30ч6бр Ду300 Ру10</t>
  </si>
  <si>
    <t>Мотопомпа SST-80HX Daishin</t>
  </si>
  <si>
    <t>Бензоріз STIHL TS 400</t>
  </si>
  <si>
    <t xml:space="preserve">Трубопровід госппитної води вул.Фадєєва 1б сталь, д.32, 19п.м </t>
  </si>
  <si>
    <t>Вузол комерційного обліку води</t>
  </si>
  <si>
    <t>Засувка 30ч6бр ДУ300РУ10</t>
  </si>
  <si>
    <t>Насос Flygt NZ 3127.HT.489 4,0 кВт</t>
  </si>
  <si>
    <t>К/М вулич. Олени Теліги буд.17-буд.86 д.200 керам, 519 п/м</t>
  </si>
  <si>
    <t>К/М вулич. Олени Теліги буд.17-буд.86 д.200 чавун, 21 п/м</t>
  </si>
  <si>
    <t>Аналізатор ЛБВК -М</t>
  </si>
  <si>
    <t xml:space="preserve">ПК-27 комплект ГБО пропан (50л) 02762КМ </t>
  </si>
  <si>
    <t>ПК-27 комплект ГБО пропан (50л) АІ5246ВМ</t>
  </si>
  <si>
    <t>ПК-47 комплект ГБО пропан (60л) 08867КМ</t>
  </si>
  <si>
    <t>ПК-27 комплект ГБО пропан (50л) 05649КМ</t>
  </si>
  <si>
    <t>ПК-47 комплект ГБО пропан (60л) 08866КМ</t>
  </si>
  <si>
    <t>ПК-05 комплект ГБО пропан (65л)  АІ8382АТ</t>
  </si>
  <si>
    <t>ПК-47 комплект ГБО пропан (60л) АІ2599АС</t>
  </si>
  <si>
    <t>ПК-47 комплект ГБО пропан (60л) АІ8491АТ</t>
  </si>
  <si>
    <t>ПК-47 комплект ГБО пропан (60л)  10365КМ</t>
  </si>
  <si>
    <t>ПК-76 комплект ГБО пропан (42л)  06978КМ</t>
  </si>
  <si>
    <t>ПК-76 комплект ГБО пропан (42л)  20098КМ</t>
  </si>
  <si>
    <t>Насос ЕЦВ 8-25-100</t>
  </si>
  <si>
    <t>Система керування асинхронним двигуном потужністю 30кВт</t>
  </si>
  <si>
    <t>Засувка д.200 чавунна</t>
  </si>
  <si>
    <t>Насос NKP-G 65-200/219/A/BAQE/30/2</t>
  </si>
  <si>
    <t>Системний блок Intel Core i5 2500/4096MB/2x1000GB/</t>
  </si>
  <si>
    <t>БФП Canon i-SENSYS MF 5940DN</t>
  </si>
  <si>
    <t>Принтер HP LJ 4250dn</t>
  </si>
  <si>
    <t>Монітор LED 27 Dell S2740L</t>
  </si>
  <si>
    <t>Ноутбук ASUS K95VJ</t>
  </si>
  <si>
    <t>Ноутбук Acer Aspire E1-531-B8302G75Mnks</t>
  </si>
  <si>
    <t>Ноутбук Acer Aspire E1-531-B8302G32Mnks</t>
  </si>
  <si>
    <t>Компютер Intel Core i3 2100/DDR3 8192MB/1000Gb</t>
  </si>
  <si>
    <t>Аналізатор АБВК-М</t>
  </si>
  <si>
    <t>Пральна машина BOSCH WLG 16060UA</t>
  </si>
  <si>
    <t>Аналізатор ЛБВК-М</t>
  </si>
  <si>
    <t>Пожежна сигналізація адмінбудівлі по вул.Сухоярська.14</t>
  </si>
  <si>
    <t>БФП HP LJ Pro 400 M425dn</t>
  </si>
  <si>
    <t>Ноутбук Dell Inspiron 7720 та маніпулятор "миша"</t>
  </si>
  <si>
    <t>Компютер Intel Pentium G2020/DDR3 4096Mb 1000Gb з монітором Asus VH228D та ПБЖ Powercom BNT-600</t>
  </si>
  <si>
    <t>Футляр технологічної мережі для транспортування розчину гіпохлориту натрію</t>
  </si>
  <si>
    <t>Кабельна лінія від ЩСУ-04 ГНС-1 до КНС-8 по вул.Томилівська,50Е, кабель СИП-4 4*25-390м, кабель АКВВГ7*2.5-200м</t>
  </si>
  <si>
    <t>Ноутбук HP Pavilion g7-2277sr</t>
  </si>
  <si>
    <t>БФП Canon iR2520 з автоподатчиком паперу Canon DADF-AB1</t>
  </si>
  <si>
    <t>Комутатор TP-link TL-SG1048  в комутаційній шафі NXT-XT-W5404</t>
  </si>
  <si>
    <t>Ноутбук Aser Aspire T1-531-B8302G32Mnks</t>
  </si>
  <si>
    <t>Насос погружний дренажний GXC40A</t>
  </si>
  <si>
    <t>Вентиляція столярного цеху по вул..Сухоярська,14</t>
  </si>
  <si>
    <t>Кондиціонер Cooper Hunter CH-SO7LHR2</t>
  </si>
  <si>
    <t>Генератор звукової частоти ГЗЧ-2500</t>
  </si>
  <si>
    <t>Приймач «ПОИСК-2006м»</t>
  </si>
  <si>
    <t>Вимірювач петлі фаза-нуль ИФН-200</t>
  </si>
  <si>
    <t>Кондиціонер Heoclima NS18AUN/Nu</t>
  </si>
  <si>
    <t>Кондиціонер Heoclima NS12AUN/Nu</t>
  </si>
  <si>
    <t>Кондиціонер Heoclima NS09AUN/Nu</t>
  </si>
  <si>
    <t>Кондиціонер Heoclima NS07AUN/Nu</t>
  </si>
  <si>
    <t>Надставка титрувальна ТИТ-01 (1500*270*900)</t>
  </si>
  <si>
    <t xml:space="preserve">Термореактор «ТЕРМІОН» для ГПК, </t>
  </si>
  <si>
    <t>Аналізатор рідини «ФЛЮОРАТ-02-3М»</t>
  </si>
  <si>
    <t>Стіл лабораторний СЛ-02.7 (1500*700*900) з надбудовою сервісною</t>
  </si>
  <si>
    <t xml:space="preserve">Стіл лабораторний СЛ-02.7 (1500*700*900) </t>
  </si>
  <si>
    <t>Стіл острівний СЛО-02,9 (1500-1400*900) з надбудовою сервісною</t>
  </si>
  <si>
    <t>Стіл острівний СЛО-02,9 (1500-1400*900)</t>
  </si>
  <si>
    <t>Водопровідна мережа Торгова площа д.110, 93 п.м поліетил.</t>
  </si>
  <si>
    <t>Водопровідна мережа Торгова площа д.63, 18 п.м полі етил.</t>
  </si>
  <si>
    <t>Каналізаційна мережа Торгова площа д.150 11,5 п.м.труба ПХВ</t>
  </si>
  <si>
    <t>Каналізаційна мережа Торгова площа д.100 3,5 п.м.труба ПХВ</t>
  </si>
  <si>
    <t>В/М водопровід через парк Олександрія д.200,1175п/м,чавун</t>
  </si>
  <si>
    <t>В/М Глиняна 69А і ріг Фадєєва д.100, 225 п/м, чавун</t>
  </si>
  <si>
    <t>В/М вул.Грибоєдова д.100, 164 п/м, чавун</t>
  </si>
  <si>
    <t>№ п.п.</t>
  </si>
  <si>
    <t>Найменування об'єкту основних засобів</t>
  </si>
  <si>
    <t>Інвентарний  номер</t>
  </si>
  <si>
    <t>Дата вводу в експлуатацію</t>
  </si>
  <si>
    <t>Первісна вартість за даними обліку, грн.</t>
  </si>
  <si>
    <t>Сума нарахованого зносу, грн.</t>
  </si>
  <si>
    <t>Залишкова вартість станом на 30.06.2013 р.</t>
  </si>
  <si>
    <t>Разом:</t>
  </si>
  <si>
    <t>ПЕРЕЛІК ОСНОВНИХ ЗАСОБІВ, ЯКІ ПЕРЕДАЮТЬСЯ З БАЛАНСУ КП БМР "БІЛОЦЕРКІВВОДОКАНАЛ" ТОВ "БІЛОЦЕРКІВВОДА" ДО СКЛАДУ ОБ'ЄКТА КОНЦЕСІЇ</t>
  </si>
  <si>
    <t>Директор КП БМР "Білоцерківводоканал"                                                 В.М. Мазуренко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</si>
</sst>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г_р_н_."/>
  </numFmts>
  <fonts count="39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vertical="center" wrapText="1"/>
    </xf>
    <xf numFmtId="1" fontId="0" fillId="0" borderId="0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1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1" fillId="20" borderId="10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/>
    </xf>
    <xf numFmtId="14" fontId="0" fillId="20" borderId="10" xfId="0" applyNumberFormat="1" applyFont="1" applyFill="1" applyBorder="1" applyAlignment="1">
      <alignment/>
    </xf>
    <xf numFmtId="4" fontId="0" fillId="20" borderId="10" xfId="0" applyNumberFormat="1" applyFont="1" applyFill="1" applyBorder="1" applyAlignment="1">
      <alignment/>
    </xf>
    <xf numFmtId="4" fontId="0" fillId="2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wrapText="1"/>
    </xf>
    <xf numFmtId="1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wrapText="1"/>
    </xf>
    <xf numFmtId="1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234"/>
  <sheetViews>
    <sheetView tabSelected="1" zoomScale="125" zoomScaleNormal="125" workbookViewId="0" topLeftCell="A1">
      <selection activeCell="A15" sqref="A15:G15"/>
    </sheetView>
  </sheetViews>
  <sheetFormatPr defaultColWidth="8.75390625" defaultRowHeight="12.75"/>
  <cols>
    <col min="1" max="1" width="4.75390625" style="0" customWidth="1"/>
    <col min="2" max="2" width="37.875" style="0" customWidth="1"/>
    <col min="3" max="3" width="8.75390625" style="0" customWidth="1"/>
    <col min="4" max="5" width="13.75390625" style="0" customWidth="1"/>
    <col min="6" max="6" width="12.75390625" style="0" customWidth="1"/>
    <col min="7" max="7" width="14.00390625" style="0" customWidth="1"/>
  </cols>
  <sheetData>
    <row r="3" spans="2:7" ht="46.5" customHeight="1">
      <c r="B3" s="56" t="s">
        <v>110</v>
      </c>
      <c r="C3" s="56"/>
      <c r="D3" s="56"/>
      <c r="E3" s="56"/>
      <c r="F3" s="56"/>
      <c r="G3" s="18"/>
    </row>
    <row r="4" spans="2:7" ht="9.75" customHeight="1">
      <c r="B4" s="55"/>
      <c r="C4" s="55"/>
      <c r="D4" s="55"/>
      <c r="E4" s="55"/>
      <c r="F4" s="55"/>
      <c r="G4" s="55"/>
    </row>
    <row r="5" spans="1:7" ht="39">
      <c r="A5" s="6" t="s">
        <v>102</v>
      </c>
      <c r="B5" s="2" t="s">
        <v>103</v>
      </c>
      <c r="C5" s="2" t="s">
        <v>104</v>
      </c>
      <c r="D5" s="3" t="s">
        <v>105</v>
      </c>
      <c r="E5" s="4" t="s">
        <v>106</v>
      </c>
      <c r="F5" s="6" t="s">
        <v>107</v>
      </c>
      <c r="G5" s="6" t="s">
        <v>108</v>
      </c>
    </row>
    <row r="6" spans="1:7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12.75">
      <c r="A7" s="8">
        <v>1</v>
      </c>
      <c r="B7" s="19" t="s">
        <v>0</v>
      </c>
      <c r="C7" s="9">
        <v>21718</v>
      </c>
      <c r="D7" s="10">
        <v>40999</v>
      </c>
      <c r="E7" s="32">
        <v>15415</v>
      </c>
      <c r="F7" s="33">
        <v>2752.65</v>
      </c>
      <c r="G7" s="33">
        <f>E7-F7</f>
        <v>12662.35</v>
      </c>
    </row>
    <row r="8" spans="1:7" ht="12.75">
      <c r="A8" s="11">
        <v>2</v>
      </c>
      <c r="B8" s="20" t="s">
        <v>1</v>
      </c>
      <c r="C8" s="9">
        <v>21719</v>
      </c>
      <c r="D8" s="10">
        <v>40999</v>
      </c>
      <c r="E8" s="33">
        <v>4300</v>
      </c>
      <c r="F8" s="33">
        <v>767.85</v>
      </c>
      <c r="G8" s="33">
        <f aca="true" t="shared" si="0" ref="G8:G71">E8-F8</f>
        <v>3532.15</v>
      </c>
    </row>
    <row r="9" spans="1:7" ht="12.75">
      <c r="A9" s="36">
        <v>3</v>
      </c>
      <c r="B9" s="54" t="s">
        <v>2</v>
      </c>
      <c r="C9" s="36">
        <v>10992</v>
      </c>
      <c r="D9" s="38">
        <v>40999</v>
      </c>
      <c r="E9" s="39">
        <v>1585</v>
      </c>
      <c r="F9" s="39">
        <v>330.3</v>
      </c>
      <c r="G9" s="39">
        <f t="shared" si="0"/>
        <v>1254.7</v>
      </c>
    </row>
    <row r="10" spans="1:7" ht="25.5">
      <c r="A10" s="11">
        <v>4</v>
      </c>
      <c r="B10" s="19" t="s">
        <v>3</v>
      </c>
      <c r="C10" s="11">
        <v>28063</v>
      </c>
      <c r="D10" s="10">
        <v>40999</v>
      </c>
      <c r="E10" s="33">
        <v>8253.01</v>
      </c>
      <c r="F10" s="33">
        <v>206.4</v>
      </c>
      <c r="G10" s="33">
        <f t="shared" si="0"/>
        <v>8046.610000000001</v>
      </c>
    </row>
    <row r="11" spans="1:7" ht="12.75">
      <c r="A11" s="11">
        <v>5</v>
      </c>
      <c r="B11" s="19" t="s">
        <v>4</v>
      </c>
      <c r="C11" s="12">
        <v>21811</v>
      </c>
      <c r="D11" s="10">
        <v>41087</v>
      </c>
      <c r="E11" s="34">
        <v>4333.33</v>
      </c>
      <c r="F11" s="33">
        <v>619.08</v>
      </c>
      <c r="G11" s="33">
        <f t="shared" si="0"/>
        <v>3714.25</v>
      </c>
    </row>
    <row r="12" spans="1:7" ht="12.75">
      <c r="A12" s="11">
        <v>6</v>
      </c>
      <c r="B12" s="19" t="s">
        <v>5</v>
      </c>
      <c r="C12" s="12">
        <v>32651</v>
      </c>
      <c r="D12" s="10">
        <v>41087</v>
      </c>
      <c r="E12" s="34">
        <v>7000</v>
      </c>
      <c r="F12" s="33">
        <v>999.96</v>
      </c>
      <c r="G12" s="33">
        <f t="shared" si="0"/>
        <v>6000.04</v>
      </c>
    </row>
    <row r="13" spans="1:7" ht="25.5">
      <c r="A13" s="11">
        <v>7</v>
      </c>
      <c r="B13" s="19" t="s">
        <v>6</v>
      </c>
      <c r="C13" s="12">
        <v>32650</v>
      </c>
      <c r="D13" s="10">
        <v>41087</v>
      </c>
      <c r="E13" s="34">
        <v>2600</v>
      </c>
      <c r="F13" s="33">
        <v>650.04</v>
      </c>
      <c r="G13" s="33">
        <f t="shared" si="0"/>
        <v>1949.96</v>
      </c>
    </row>
    <row r="14" spans="1:7" ht="25.5">
      <c r="A14" s="11">
        <v>8</v>
      </c>
      <c r="B14" s="19" t="s">
        <v>7</v>
      </c>
      <c r="C14" s="12">
        <v>13931</v>
      </c>
      <c r="D14" s="10">
        <v>41087</v>
      </c>
      <c r="E14" s="34">
        <v>4608.3</v>
      </c>
      <c r="F14" s="33">
        <v>921.72</v>
      </c>
      <c r="G14" s="33">
        <f t="shared" si="0"/>
        <v>3686.58</v>
      </c>
    </row>
    <row r="15" spans="1:7" ht="12.75">
      <c r="A15" s="36">
        <v>9</v>
      </c>
      <c r="B15" s="47" t="s">
        <v>8</v>
      </c>
      <c r="C15" s="40">
        <v>13930</v>
      </c>
      <c r="D15" s="38">
        <v>41087</v>
      </c>
      <c r="E15" s="48">
        <v>1750</v>
      </c>
      <c r="F15" s="39">
        <v>291.72</v>
      </c>
      <c r="G15" s="39">
        <f t="shared" si="0"/>
        <v>1458.28</v>
      </c>
    </row>
    <row r="16" spans="1:7" ht="25.5">
      <c r="A16" s="11">
        <v>10</v>
      </c>
      <c r="B16" s="19" t="s">
        <v>9</v>
      </c>
      <c r="C16" s="12">
        <v>13932</v>
      </c>
      <c r="D16" s="10">
        <v>41087</v>
      </c>
      <c r="E16" s="34">
        <v>13783.73</v>
      </c>
      <c r="F16" s="33">
        <v>1722.96</v>
      </c>
      <c r="G16" s="33">
        <f t="shared" si="0"/>
        <v>12060.77</v>
      </c>
    </row>
    <row r="17" spans="1:7" ht="25.5">
      <c r="A17" s="11">
        <v>11</v>
      </c>
      <c r="B17" s="19" t="s">
        <v>10</v>
      </c>
      <c r="C17" s="12">
        <v>13929</v>
      </c>
      <c r="D17" s="10">
        <v>41087</v>
      </c>
      <c r="E17" s="34">
        <v>4778.7</v>
      </c>
      <c r="F17" s="33">
        <v>955.8</v>
      </c>
      <c r="G17" s="33">
        <f t="shared" si="0"/>
        <v>3822.8999999999996</v>
      </c>
    </row>
    <row r="18" spans="1:7" ht="12.75">
      <c r="A18" s="11">
        <v>12</v>
      </c>
      <c r="B18" s="19" t="s">
        <v>11</v>
      </c>
      <c r="C18" s="12">
        <v>13933</v>
      </c>
      <c r="D18" s="10">
        <v>41087</v>
      </c>
      <c r="E18" s="34">
        <v>1000</v>
      </c>
      <c r="F18" s="33">
        <v>125.04</v>
      </c>
      <c r="G18" s="33">
        <f t="shared" si="0"/>
        <v>874.96</v>
      </c>
    </row>
    <row r="19" spans="1:7" ht="12.75">
      <c r="A19" s="11">
        <v>13</v>
      </c>
      <c r="B19" s="19" t="s">
        <v>12</v>
      </c>
      <c r="C19" s="12">
        <v>13934</v>
      </c>
      <c r="D19" s="10">
        <v>41087</v>
      </c>
      <c r="E19" s="34">
        <v>1000</v>
      </c>
      <c r="F19" s="33">
        <v>125.04</v>
      </c>
      <c r="G19" s="33">
        <f t="shared" si="0"/>
        <v>874.96</v>
      </c>
    </row>
    <row r="20" spans="1:7" ht="12.75">
      <c r="A20" s="11">
        <v>14</v>
      </c>
      <c r="B20" s="19" t="s">
        <v>13</v>
      </c>
      <c r="C20" s="13">
        <v>13257</v>
      </c>
      <c r="D20" s="14">
        <v>41113</v>
      </c>
      <c r="E20" s="34">
        <v>617590.34</v>
      </c>
      <c r="F20" s="33">
        <v>33301.4</v>
      </c>
      <c r="G20" s="33">
        <f t="shared" si="0"/>
        <v>584288.94</v>
      </c>
    </row>
    <row r="21" spans="1:7" ht="12.75">
      <c r="A21" s="11">
        <v>15</v>
      </c>
      <c r="B21" s="19" t="s">
        <v>14</v>
      </c>
      <c r="C21" s="11">
        <v>13940</v>
      </c>
      <c r="D21" s="14">
        <v>41113</v>
      </c>
      <c r="E21" s="34">
        <v>3866.1</v>
      </c>
      <c r="F21" s="33">
        <v>506.33</v>
      </c>
      <c r="G21" s="33">
        <f t="shared" si="0"/>
        <v>3359.77</v>
      </c>
    </row>
    <row r="22" spans="1:7" ht="12.75">
      <c r="A22" s="11">
        <v>16</v>
      </c>
      <c r="B22" s="19" t="s">
        <v>15</v>
      </c>
      <c r="C22" s="11">
        <v>13941</v>
      </c>
      <c r="D22" s="14">
        <v>41113</v>
      </c>
      <c r="E22" s="34">
        <v>535.65</v>
      </c>
      <c r="F22" s="33">
        <v>70.18</v>
      </c>
      <c r="G22" s="33">
        <f t="shared" si="0"/>
        <v>465.46999999999997</v>
      </c>
    </row>
    <row r="23" spans="1:7" ht="12.75">
      <c r="A23" s="11">
        <v>17</v>
      </c>
      <c r="B23" s="19" t="s">
        <v>15</v>
      </c>
      <c r="C23" s="11">
        <v>13942</v>
      </c>
      <c r="D23" s="14">
        <v>41113</v>
      </c>
      <c r="E23" s="34">
        <v>535.65</v>
      </c>
      <c r="F23" s="33">
        <v>70.18</v>
      </c>
      <c r="G23" s="33">
        <f t="shared" si="0"/>
        <v>465.46999999999997</v>
      </c>
    </row>
    <row r="24" spans="1:7" ht="12.75">
      <c r="A24" s="11">
        <v>18</v>
      </c>
      <c r="B24" s="19" t="s">
        <v>16</v>
      </c>
      <c r="C24" s="11">
        <v>13943</v>
      </c>
      <c r="D24" s="14">
        <v>41113</v>
      </c>
      <c r="E24" s="34">
        <v>6335</v>
      </c>
      <c r="F24" s="33">
        <v>829.62</v>
      </c>
      <c r="G24" s="33">
        <f t="shared" si="0"/>
        <v>5505.38</v>
      </c>
    </row>
    <row r="25" spans="1:7" ht="12.75">
      <c r="A25" s="11">
        <v>19</v>
      </c>
      <c r="B25" s="19" t="s">
        <v>17</v>
      </c>
      <c r="C25" s="11">
        <v>13939</v>
      </c>
      <c r="D25" s="14">
        <v>41113</v>
      </c>
      <c r="E25" s="34">
        <v>7828</v>
      </c>
      <c r="F25" s="33">
        <v>1025.09</v>
      </c>
      <c r="G25" s="33">
        <f t="shared" si="0"/>
        <v>6802.91</v>
      </c>
    </row>
    <row r="26" spans="1:7" ht="12.75">
      <c r="A26" s="11">
        <v>20</v>
      </c>
      <c r="B26" s="19" t="s">
        <v>18</v>
      </c>
      <c r="C26" s="11">
        <v>13935</v>
      </c>
      <c r="D26" s="14">
        <v>41113</v>
      </c>
      <c r="E26" s="34">
        <v>19142.15</v>
      </c>
      <c r="F26" s="33">
        <v>2506.68</v>
      </c>
      <c r="G26" s="33">
        <f t="shared" si="0"/>
        <v>16635.47</v>
      </c>
    </row>
    <row r="27" spans="1:7" ht="12.75">
      <c r="A27" s="11">
        <v>21</v>
      </c>
      <c r="B27" s="19" t="s">
        <v>19</v>
      </c>
      <c r="C27" s="11">
        <v>13936</v>
      </c>
      <c r="D27" s="14">
        <v>41113</v>
      </c>
      <c r="E27" s="34">
        <v>1352.45</v>
      </c>
      <c r="F27" s="33">
        <v>177.1</v>
      </c>
      <c r="G27" s="33">
        <f t="shared" si="0"/>
        <v>1175.3500000000001</v>
      </c>
    </row>
    <row r="28" spans="1:7" ht="12.75">
      <c r="A28" s="11">
        <v>22</v>
      </c>
      <c r="B28" s="19" t="s">
        <v>20</v>
      </c>
      <c r="C28" s="11">
        <v>13937</v>
      </c>
      <c r="D28" s="14">
        <v>41113</v>
      </c>
      <c r="E28" s="34">
        <v>4185.95</v>
      </c>
      <c r="F28" s="33">
        <v>548.13</v>
      </c>
      <c r="G28" s="33">
        <f t="shared" si="0"/>
        <v>3637.8199999999997</v>
      </c>
    </row>
    <row r="29" spans="1:7" ht="12.75">
      <c r="A29" s="11">
        <v>23</v>
      </c>
      <c r="B29" s="19" t="s">
        <v>21</v>
      </c>
      <c r="C29" s="11">
        <v>13938</v>
      </c>
      <c r="D29" s="14">
        <v>41113</v>
      </c>
      <c r="E29" s="34">
        <v>412</v>
      </c>
      <c r="F29" s="33">
        <v>53.9</v>
      </c>
      <c r="G29" s="33">
        <f t="shared" si="0"/>
        <v>358.1</v>
      </c>
    </row>
    <row r="30" spans="1:7" ht="12.75">
      <c r="A30" s="11">
        <v>24</v>
      </c>
      <c r="B30" s="19" t="s">
        <v>22</v>
      </c>
      <c r="C30" s="11">
        <v>13944</v>
      </c>
      <c r="D30" s="14">
        <v>41113</v>
      </c>
      <c r="E30" s="34">
        <v>27130.75</v>
      </c>
      <c r="F30" s="33">
        <v>3552.89</v>
      </c>
      <c r="G30" s="33">
        <f t="shared" si="0"/>
        <v>23577.86</v>
      </c>
    </row>
    <row r="31" spans="1:7" ht="12.75">
      <c r="A31" s="11">
        <v>25</v>
      </c>
      <c r="B31" s="19" t="s">
        <v>22</v>
      </c>
      <c r="C31" s="11">
        <v>13945</v>
      </c>
      <c r="D31" s="14">
        <v>41113</v>
      </c>
      <c r="E31" s="34">
        <v>27130.75</v>
      </c>
      <c r="F31" s="33">
        <v>3552.89</v>
      </c>
      <c r="G31" s="33">
        <f t="shared" si="0"/>
        <v>23577.86</v>
      </c>
    </row>
    <row r="32" spans="1:7" ht="12.75">
      <c r="A32" s="11">
        <v>26</v>
      </c>
      <c r="B32" s="19" t="s">
        <v>22</v>
      </c>
      <c r="C32" s="11">
        <v>13946</v>
      </c>
      <c r="D32" s="14">
        <v>41113</v>
      </c>
      <c r="E32" s="34">
        <v>27130.75</v>
      </c>
      <c r="F32" s="33">
        <v>3552.89</v>
      </c>
      <c r="G32" s="33">
        <f t="shared" si="0"/>
        <v>23577.86</v>
      </c>
    </row>
    <row r="33" spans="1:7" ht="12.75">
      <c r="A33" s="11">
        <v>27</v>
      </c>
      <c r="B33" s="19" t="s">
        <v>22</v>
      </c>
      <c r="C33" s="11">
        <v>13947</v>
      </c>
      <c r="D33" s="14">
        <v>41113</v>
      </c>
      <c r="E33" s="34">
        <v>27130.75</v>
      </c>
      <c r="F33" s="33">
        <v>3552.89</v>
      </c>
      <c r="G33" s="33">
        <f t="shared" si="0"/>
        <v>23577.86</v>
      </c>
    </row>
    <row r="34" spans="1:7" ht="12.75">
      <c r="A34" s="11">
        <v>28</v>
      </c>
      <c r="B34" s="19" t="s">
        <v>22</v>
      </c>
      <c r="C34" s="11">
        <v>13948</v>
      </c>
      <c r="D34" s="14">
        <v>41113</v>
      </c>
      <c r="E34" s="34">
        <v>27130.75</v>
      </c>
      <c r="F34" s="33">
        <v>3552.89</v>
      </c>
      <c r="G34" s="33">
        <f t="shared" si="0"/>
        <v>23577.86</v>
      </c>
    </row>
    <row r="35" spans="1:7" ht="12.75">
      <c r="A35" s="11">
        <v>29</v>
      </c>
      <c r="B35" s="19" t="s">
        <v>22</v>
      </c>
      <c r="C35" s="11">
        <v>13949</v>
      </c>
      <c r="D35" s="14">
        <v>41113</v>
      </c>
      <c r="E35" s="34">
        <v>27130.75</v>
      </c>
      <c r="F35" s="33">
        <v>3552.89</v>
      </c>
      <c r="G35" s="33">
        <f t="shared" si="0"/>
        <v>23577.86</v>
      </c>
    </row>
    <row r="36" spans="1:7" ht="12.75">
      <c r="A36" s="11">
        <v>30</v>
      </c>
      <c r="B36" s="19" t="s">
        <v>22</v>
      </c>
      <c r="C36" s="11">
        <v>13950</v>
      </c>
      <c r="D36" s="14">
        <v>41113</v>
      </c>
      <c r="E36" s="34">
        <v>27130.75</v>
      </c>
      <c r="F36" s="33">
        <v>3552.89</v>
      </c>
      <c r="G36" s="33">
        <f t="shared" si="0"/>
        <v>23577.86</v>
      </c>
    </row>
    <row r="37" spans="1:7" ht="12.75">
      <c r="A37" s="11">
        <v>31</v>
      </c>
      <c r="B37" s="19" t="s">
        <v>22</v>
      </c>
      <c r="C37" s="11">
        <v>13951</v>
      </c>
      <c r="D37" s="14">
        <v>41113</v>
      </c>
      <c r="E37" s="34">
        <v>27130.75</v>
      </c>
      <c r="F37" s="33">
        <v>3552.89</v>
      </c>
      <c r="G37" s="33">
        <f t="shared" si="0"/>
        <v>23577.86</v>
      </c>
    </row>
    <row r="38" spans="1:7" ht="12.75">
      <c r="A38" s="11">
        <v>32</v>
      </c>
      <c r="B38" s="19" t="s">
        <v>22</v>
      </c>
      <c r="C38" s="11">
        <v>13952</v>
      </c>
      <c r="D38" s="14">
        <v>41113</v>
      </c>
      <c r="E38" s="34">
        <v>27130.75</v>
      </c>
      <c r="F38" s="33">
        <v>3552.89</v>
      </c>
      <c r="G38" s="33">
        <f t="shared" si="0"/>
        <v>23577.86</v>
      </c>
    </row>
    <row r="39" spans="1:7" ht="25.5">
      <c r="A39" s="11">
        <v>33</v>
      </c>
      <c r="B39" s="19" t="s">
        <v>23</v>
      </c>
      <c r="C39" s="11">
        <v>13953</v>
      </c>
      <c r="D39" s="14">
        <v>41113</v>
      </c>
      <c r="E39" s="34">
        <v>60930.25</v>
      </c>
      <c r="F39" s="33">
        <v>7978.96</v>
      </c>
      <c r="G39" s="33">
        <f t="shared" si="0"/>
        <v>52951.29</v>
      </c>
    </row>
    <row r="40" spans="1:7" ht="12.75">
      <c r="A40" s="11">
        <v>34</v>
      </c>
      <c r="B40" s="19" t="s">
        <v>24</v>
      </c>
      <c r="C40" s="11">
        <v>13954</v>
      </c>
      <c r="D40" s="14">
        <v>41113</v>
      </c>
      <c r="E40" s="34">
        <v>750</v>
      </c>
      <c r="F40" s="33">
        <v>98.23</v>
      </c>
      <c r="G40" s="33">
        <f t="shared" si="0"/>
        <v>651.77</v>
      </c>
    </row>
    <row r="41" spans="1:7" ht="12.75">
      <c r="A41" s="11">
        <v>35</v>
      </c>
      <c r="B41" s="19" t="s">
        <v>24</v>
      </c>
      <c r="C41" s="11">
        <v>13955</v>
      </c>
      <c r="D41" s="14">
        <v>41113</v>
      </c>
      <c r="E41" s="34">
        <v>750</v>
      </c>
      <c r="F41" s="33">
        <v>98.23</v>
      </c>
      <c r="G41" s="33">
        <f t="shared" si="0"/>
        <v>651.77</v>
      </c>
    </row>
    <row r="42" spans="1:7" ht="25.5">
      <c r="A42" s="11">
        <v>36</v>
      </c>
      <c r="B42" s="19" t="s">
        <v>25</v>
      </c>
      <c r="C42" s="11">
        <v>13956</v>
      </c>
      <c r="D42" s="14">
        <v>41113</v>
      </c>
      <c r="E42" s="34">
        <v>10650</v>
      </c>
      <c r="F42" s="33">
        <v>1394.47</v>
      </c>
      <c r="G42" s="33">
        <f t="shared" si="0"/>
        <v>9255.53</v>
      </c>
    </row>
    <row r="43" spans="1:7" ht="12.75">
      <c r="A43" s="11">
        <v>37</v>
      </c>
      <c r="B43" s="19" t="s">
        <v>26</v>
      </c>
      <c r="C43" s="11">
        <v>13957</v>
      </c>
      <c r="D43" s="14">
        <v>41113</v>
      </c>
      <c r="E43" s="34">
        <v>38500</v>
      </c>
      <c r="F43" s="33">
        <v>5041.63</v>
      </c>
      <c r="G43" s="33">
        <f t="shared" si="0"/>
        <v>33458.37</v>
      </c>
    </row>
    <row r="44" spans="1:7" ht="12.75">
      <c r="A44" s="11">
        <v>38</v>
      </c>
      <c r="B44" s="19" t="s">
        <v>27</v>
      </c>
      <c r="C44" s="11">
        <v>13958</v>
      </c>
      <c r="D44" s="14">
        <v>41113</v>
      </c>
      <c r="E44" s="34">
        <v>26250</v>
      </c>
      <c r="F44" s="33">
        <v>3437.5</v>
      </c>
      <c r="G44" s="33">
        <f t="shared" si="0"/>
        <v>22812.5</v>
      </c>
    </row>
    <row r="45" spans="1:7" ht="12.75">
      <c r="A45" s="11">
        <v>39</v>
      </c>
      <c r="B45" s="19" t="s">
        <v>28</v>
      </c>
      <c r="C45" s="11">
        <v>13327</v>
      </c>
      <c r="D45" s="14">
        <v>41113</v>
      </c>
      <c r="E45" s="34">
        <v>14936.4</v>
      </c>
      <c r="F45" s="33">
        <v>1369.17</v>
      </c>
      <c r="G45" s="33">
        <f t="shared" si="0"/>
        <v>13567.23</v>
      </c>
    </row>
    <row r="46" spans="1:7" ht="12.75">
      <c r="A46" s="11">
        <v>40</v>
      </c>
      <c r="B46" s="20" t="s">
        <v>29</v>
      </c>
      <c r="C46" s="12">
        <v>30853</v>
      </c>
      <c r="D46" s="10">
        <v>41152</v>
      </c>
      <c r="E46" s="33">
        <v>23500</v>
      </c>
      <c r="F46" s="33">
        <v>2797.6</v>
      </c>
      <c r="G46" s="33">
        <f t="shared" si="0"/>
        <v>20702.4</v>
      </c>
    </row>
    <row r="47" spans="1:7" ht="12.75">
      <c r="A47" s="11">
        <v>41</v>
      </c>
      <c r="B47" s="20" t="s">
        <v>30</v>
      </c>
      <c r="C47" s="12">
        <v>23673</v>
      </c>
      <c r="D47" s="10">
        <v>41152</v>
      </c>
      <c r="E47" s="33">
        <v>2694</v>
      </c>
      <c r="F47" s="33">
        <v>280.6</v>
      </c>
      <c r="G47" s="33">
        <f t="shared" si="0"/>
        <v>2413.4</v>
      </c>
    </row>
    <row r="48" spans="1:7" ht="12.75">
      <c r="A48" s="11">
        <v>42</v>
      </c>
      <c r="B48" s="20" t="s">
        <v>31</v>
      </c>
      <c r="C48" s="12">
        <v>23674</v>
      </c>
      <c r="D48" s="10">
        <v>41152</v>
      </c>
      <c r="E48" s="33">
        <v>23833.33</v>
      </c>
      <c r="F48" s="33">
        <v>2482.6</v>
      </c>
      <c r="G48" s="33">
        <f t="shared" si="0"/>
        <v>21350.730000000003</v>
      </c>
    </row>
    <row r="49" spans="1:7" ht="12.75">
      <c r="A49" s="11">
        <v>43</v>
      </c>
      <c r="B49" s="20" t="s">
        <v>32</v>
      </c>
      <c r="C49" s="12">
        <v>23675</v>
      </c>
      <c r="D49" s="10">
        <v>41152</v>
      </c>
      <c r="E49" s="33">
        <v>5040</v>
      </c>
      <c r="F49" s="33">
        <v>525</v>
      </c>
      <c r="G49" s="33">
        <f t="shared" si="0"/>
        <v>4515</v>
      </c>
    </row>
    <row r="50" spans="1:7" ht="12.75">
      <c r="A50" s="11">
        <v>44</v>
      </c>
      <c r="B50" s="20" t="s">
        <v>30</v>
      </c>
      <c r="C50" s="12">
        <v>23676</v>
      </c>
      <c r="D50" s="10">
        <v>41152</v>
      </c>
      <c r="E50" s="33">
        <v>2694</v>
      </c>
      <c r="F50" s="33">
        <v>280.6</v>
      </c>
      <c r="G50" s="33">
        <f t="shared" si="0"/>
        <v>2413.4</v>
      </c>
    </row>
    <row r="51" spans="1:7" ht="12.75">
      <c r="A51" s="11">
        <v>45</v>
      </c>
      <c r="B51" s="20" t="s">
        <v>33</v>
      </c>
      <c r="C51" s="12">
        <v>23678</v>
      </c>
      <c r="D51" s="10">
        <v>41213</v>
      </c>
      <c r="E51" s="33">
        <v>3582.5</v>
      </c>
      <c r="F51" s="33">
        <v>477.68</v>
      </c>
      <c r="G51" s="33">
        <f t="shared" si="0"/>
        <v>3104.82</v>
      </c>
    </row>
    <row r="52" spans="1:7" ht="12.75">
      <c r="A52" s="11">
        <v>46</v>
      </c>
      <c r="B52" s="20" t="s">
        <v>34</v>
      </c>
      <c r="C52" s="12">
        <v>10923</v>
      </c>
      <c r="D52" s="10">
        <v>41213</v>
      </c>
      <c r="E52" s="33">
        <v>6832.5</v>
      </c>
      <c r="F52" s="33">
        <v>1138.72</v>
      </c>
      <c r="G52" s="33">
        <f t="shared" si="0"/>
        <v>5693.78</v>
      </c>
    </row>
    <row r="53" spans="1:7" ht="25.5">
      <c r="A53" s="11">
        <v>47</v>
      </c>
      <c r="B53" s="20" t="s">
        <v>35</v>
      </c>
      <c r="C53" s="12">
        <v>25287</v>
      </c>
      <c r="D53" s="10">
        <v>27735</v>
      </c>
      <c r="E53" s="33">
        <v>0</v>
      </c>
      <c r="F53" s="33">
        <v>0</v>
      </c>
      <c r="G53" s="33">
        <f t="shared" si="0"/>
        <v>0</v>
      </c>
    </row>
    <row r="54" spans="1:7" ht="12.75">
      <c r="A54" s="11">
        <v>48</v>
      </c>
      <c r="B54" s="20" t="s">
        <v>36</v>
      </c>
      <c r="C54" s="12">
        <v>13959</v>
      </c>
      <c r="D54" s="10">
        <v>41213</v>
      </c>
      <c r="E54" s="33">
        <v>34582</v>
      </c>
      <c r="F54" s="33">
        <v>2881.84</v>
      </c>
      <c r="G54" s="33">
        <f t="shared" si="0"/>
        <v>31700.16</v>
      </c>
    </row>
    <row r="55" spans="1:7" ht="12.75">
      <c r="A55" s="11">
        <v>49</v>
      </c>
      <c r="B55" s="20" t="s">
        <v>37</v>
      </c>
      <c r="C55" s="12">
        <v>30855</v>
      </c>
      <c r="D55" s="10">
        <v>41274</v>
      </c>
      <c r="E55" s="33">
        <v>5040</v>
      </c>
      <c r="F55" s="33">
        <v>360</v>
      </c>
      <c r="G55" s="33">
        <f t="shared" si="0"/>
        <v>4680</v>
      </c>
    </row>
    <row r="56" spans="1:7" ht="12.75">
      <c r="A56" s="11">
        <v>50</v>
      </c>
      <c r="B56" s="20" t="s">
        <v>38</v>
      </c>
      <c r="C56" s="12">
        <v>308549</v>
      </c>
      <c r="D56" s="10">
        <v>41274</v>
      </c>
      <c r="E56" s="33">
        <v>10688.61</v>
      </c>
      <c r="F56" s="33">
        <v>763.5</v>
      </c>
      <c r="G56" s="33">
        <f t="shared" si="0"/>
        <v>9925.11</v>
      </c>
    </row>
    <row r="57" spans="1:7" ht="12.75">
      <c r="A57" s="11">
        <v>51</v>
      </c>
      <c r="B57" s="20" t="s">
        <v>38</v>
      </c>
      <c r="C57" s="12">
        <v>30854</v>
      </c>
      <c r="D57" s="10">
        <v>41274</v>
      </c>
      <c r="E57" s="33">
        <v>83296</v>
      </c>
      <c r="F57" s="33">
        <v>5949.72</v>
      </c>
      <c r="G57" s="33">
        <f t="shared" si="0"/>
        <v>77346.28</v>
      </c>
    </row>
    <row r="58" spans="1:7" ht="25.5">
      <c r="A58" s="11">
        <v>52</v>
      </c>
      <c r="B58" s="20" t="s">
        <v>39</v>
      </c>
      <c r="C58" s="12">
        <v>28064</v>
      </c>
      <c r="D58" s="10">
        <v>41274</v>
      </c>
      <c r="E58" s="33">
        <v>0</v>
      </c>
      <c r="F58" s="33">
        <v>0</v>
      </c>
      <c r="G58" s="33">
        <f t="shared" si="0"/>
        <v>0</v>
      </c>
    </row>
    <row r="59" spans="1:7" ht="25.5">
      <c r="A59" s="11">
        <v>53</v>
      </c>
      <c r="B59" s="20" t="s">
        <v>40</v>
      </c>
      <c r="C59" s="12">
        <v>28065</v>
      </c>
      <c r="D59" s="10">
        <v>41274</v>
      </c>
      <c r="E59" s="33">
        <v>0</v>
      </c>
      <c r="F59" s="33">
        <v>0</v>
      </c>
      <c r="G59" s="33">
        <f t="shared" si="0"/>
        <v>0</v>
      </c>
    </row>
    <row r="60" spans="1:7" ht="12.75">
      <c r="A60" s="11">
        <v>54</v>
      </c>
      <c r="B60" s="19" t="s">
        <v>41</v>
      </c>
      <c r="C60" s="12">
        <v>28067</v>
      </c>
      <c r="D60" s="10">
        <v>41305</v>
      </c>
      <c r="E60" s="33">
        <v>3125</v>
      </c>
      <c r="F60" s="33">
        <v>325.5</v>
      </c>
      <c r="G60" s="33">
        <f t="shared" si="0"/>
        <v>2799.5</v>
      </c>
    </row>
    <row r="61" spans="1:7" ht="12.75">
      <c r="A61" s="11">
        <v>55</v>
      </c>
      <c r="B61" s="19" t="s">
        <v>41</v>
      </c>
      <c r="C61" s="12">
        <v>28066</v>
      </c>
      <c r="D61" s="10">
        <v>41305</v>
      </c>
      <c r="E61" s="33">
        <v>3125</v>
      </c>
      <c r="F61" s="33">
        <v>325.5</v>
      </c>
      <c r="G61" s="33">
        <f t="shared" si="0"/>
        <v>2799.5</v>
      </c>
    </row>
    <row r="62" spans="1:7" ht="12.75">
      <c r="A62" s="11">
        <v>56</v>
      </c>
      <c r="B62" s="19" t="s">
        <v>42</v>
      </c>
      <c r="C62" s="12">
        <v>32652</v>
      </c>
      <c r="D62" s="10">
        <v>41305</v>
      </c>
      <c r="E62" s="33">
        <v>3348.5</v>
      </c>
      <c r="F62" s="33">
        <v>232.55</v>
      </c>
      <c r="G62" s="33">
        <f t="shared" si="0"/>
        <v>3115.95</v>
      </c>
    </row>
    <row r="63" spans="1:7" ht="12.75">
      <c r="A63" s="11">
        <v>57</v>
      </c>
      <c r="B63" s="19" t="s">
        <v>43</v>
      </c>
      <c r="C63" s="12">
        <v>32653</v>
      </c>
      <c r="D63" s="10">
        <v>41305</v>
      </c>
      <c r="E63" s="33">
        <v>3348.5</v>
      </c>
      <c r="F63" s="33">
        <v>232.55</v>
      </c>
      <c r="G63" s="33">
        <f t="shared" si="0"/>
        <v>3115.95</v>
      </c>
    </row>
    <row r="64" spans="1:7" ht="12.75">
      <c r="A64" s="11">
        <v>58</v>
      </c>
      <c r="B64" s="19" t="s">
        <v>44</v>
      </c>
      <c r="C64" s="12">
        <v>32654</v>
      </c>
      <c r="D64" s="10">
        <v>41305</v>
      </c>
      <c r="E64" s="33">
        <v>3348.5</v>
      </c>
      <c r="F64" s="33">
        <v>232.55</v>
      </c>
      <c r="G64" s="33">
        <f t="shared" si="0"/>
        <v>3115.95</v>
      </c>
    </row>
    <row r="65" spans="1:7" ht="12.75">
      <c r="A65" s="11">
        <v>59</v>
      </c>
      <c r="B65" s="19" t="s">
        <v>45</v>
      </c>
      <c r="C65" s="12">
        <v>32655</v>
      </c>
      <c r="D65" s="10">
        <v>41305</v>
      </c>
      <c r="E65" s="33">
        <v>3348.5</v>
      </c>
      <c r="F65" s="33">
        <v>232.55</v>
      </c>
      <c r="G65" s="33">
        <f t="shared" si="0"/>
        <v>3115.95</v>
      </c>
    </row>
    <row r="66" spans="1:7" ht="12.75">
      <c r="A66" s="11">
        <v>60</v>
      </c>
      <c r="B66" s="19" t="s">
        <v>46</v>
      </c>
      <c r="C66" s="12">
        <v>32656</v>
      </c>
      <c r="D66" s="10">
        <v>41305</v>
      </c>
      <c r="E66" s="33">
        <v>3348.5</v>
      </c>
      <c r="F66" s="33">
        <v>232.55</v>
      </c>
      <c r="G66" s="33">
        <f t="shared" si="0"/>
        <v>3115.95</v>
      </c>
    </row>
    <row r="67" spans="1:7" ht="12.75">
      <c r="A67" s="11">
        <v>61</v>
      </c>
      <c r="B67" s="19" t="s">
        <v>47</v>
      </c>
      <c r="C67" s="12">
        <v>32657</v>
      </c>
      <c r="D67" s="10">
        <v>41305</v>
      </c>
      <c r="E67" s="33">
        <v>3348.45</v>
      </c>
      <c r="F67" s="33">
        <v>232.55</v>
      </c>
      <c r="G67" s="33">
        <f t="shared" si="0"/>
        <v>3115.8999999999996</v>
      </c>
    </row>
    <row r="68" spans="1:7" ht="12.75">
      <c r="A68" s="11">
        <v>62</v>
      </c>
      <c r="B68" s="19" t="s">
        <v>48</v>
      </c>
      <c r="C68" s="12">
        <v>32658</v>
      </c>
      <c r="D68" s="10">
        <v>41305</v>
      </c>
      <c r="E68" s="33">
        <v>3348.5</v>
      </c>
      <c r="F68" s="33">
        <v>232.55</v>
      </c>
      <c r="G68" s="33">
        <f t="shared" si="0"/>
        <v>3115.95</v>
      </c>
    </row>
    <row r="69" spans="1:7" ht="12.75">
      <c r="A69" s="11">
        <v>63</v>
      </c>
      <c r="B69" s="19" t="s">
        <v>49</v>
      </c>
      <c r="C69" s="12">
        <v>32659</v>
      </c>
      <c r="D69" s="10">
        <v>41305</v>
      </c>
      <c r="E69" s="33">
        <v>3348.5</v>
      </c>
      <c r="F69" s="33">
        <v>232.55</v>
      </c>
      <c r="G69" s="33">
        <f t="shared" si="0"/>
        <v>3115.95</v>
      </c>
    </row>
    <row r="70" spans="1:7" ht="12.75">
      <c r="A70" s="11">
        <v>64</v>
      </c>
      <c r="B70" s="19" t="s">
        <v>50</v>
      </c>
      <c r="C70" s="12">
        <v>32660</v>
      </c>
      <c r="D70" s="10">
        <v>41305</v>
      </c>
      <c r="E70" s="33">
        <v>3348.5</v>
      </c>
      <c r="F70" s="33">
        <v>232.55</v>
      </c>
      <c r="G70" s="33">
        <f t="shared" si="0"/>
        <v>3115.95</v>
      </c>
    </row>
    <row r="71" spans="1:7" ht="12.75">
      <c r="A71" s="11">
        <v>65</v>
      </c>
      <c r="B71" s="19" t="s">
        <v>51</v>
      </c>
      <c r="C71" s="12">
        <v>32661</v>
      </c>
      <c r="D71" s="10">
        <v>41305</v>
      </c>
      <c r="E71" s="33">
        <v>3348.45</v>
      </c>
      <c r="F71" s="33">
        <v>232.55</v>
      </c>
      <c r="G71" s="33">
        <f t="shared" si="0"/>
        <v>3115.8999999999996</v>
      </c>
    </row>
    <row r="72" spans="1:7" ht="12.75">
      <c r="A72" s="11">
        <v>66</v>
      </c>
      <c r="B72" s="19" t="s">
        <v>52</v>
      </c>
      <c r="C72" s="12">
        <v>32662</v>
      </c>
      <c r="D72" s="10">
        <v>41305</v>
      </c>
      <c r="E72" s="33">
        <v>3348.45</v>
      </c>
      <c r="F72" s="33">
        <v>232.55</v>
      </c>
      <c r="G72" s="33">
        <f aca="true" t="shared" si="1" ref="G72:G135">E72-F72</f>
        <v>3115.8999999999996</v>
      </c>
    </row>
    <row r="73" spans="1:7" ht="12.75">
      <c r="A73" s="11">
        <v>67</v>
      </c>
      <c r="B73" s="19" t="s">
        <v>53</v>
      </c>
      <c r="C73" s="12">
        <v>36404</v>
      </c>
      <c r="D73" s="10">
        <v>41333</v>
      </c>
      <c r="E73" s="33">
        <v>3900</v>
      </c>
      <c r="F73" s="33">
        <v>184.92</v>
      </c>
      <c r="G73" s="33">
        <f t="shared" si="1"/>
        <v>3715.08</v>
      </c>
    </row>
    <row r="74" spans="1:7" ht="24">
      <c r="A74" s="11">
        <v>68</v>
      </c>
      <c r="B74" s="21" t="s">
        <v>54</v>
      </c>
      <c r="C74" s="12">
        <v>13961</v>
      </c>
      <c r="D74" s="10">
        <v>41364</v>
      </c>
      <c r="E74" s="33">
        <v>23165</v>
      </c>
      <c r="F74" s="33">
        <v>723.9</v>
      </c>
      <c r="G74" s="33">
        <f t="shared" si="1"/>
        <v>22441.1</v>
      </c>
    </row>
    <row r="75" spans="1:7" ht="12.75">
      <c r="A75" s="11">
        <v>69</v>
      </c>
      <c r="B75" s="21" t="s">
        <v>55</v>
      </c>
      <c r="C75" s="11">
        <v>13962</v>
      </c>
      <c r="D75" s="10">
        <v>41364</v>
      </c>
      <c r="E75" s="33">
        <v>1450</v>
      </c>
      <c r="F75" s="33">
        <v>45.3</v>
      </c>
      <c r="G75" s="33">
        <f t="shared" si="1"/>
        <v>1404.7</v>
      </c>
    </row>
    <row r="76" spans="1:7" ht="12.75">
      <c r="A76" s="11">
        <v>70</v>
      </c>
      <c r="B76" s="21" t="s">
        <v>56</v>
      </c>
      <c r="C76" s="11">
        <v>13960</v>
      </c>
      <c r="D76" s="10">
        <v>41364</v>
      </c>
      <c r="E76" s="33">
        <v>25741.67</v>
      </c>
      <c r="F76" s="33">
        <v>804.42</v>
      </c>
      <c r="G76" s="33">
        <f t="shared" si="1"/>
        <v>24937.25</v>
      </c>
    </row>
    <row r="77" spans="1:7" ht="12.75">
      <c r="A77" s="36">
        <v>71</v>
      </c>
      <c r="B77" s="37" t="s">
        <v>57</v>
      </c>
      <c r="C77" s="36">
        <v>10998</v>
      </c>
      <c r="D77" s="38">
        <v>41364</v>
      </c>
      <c r="E77" s="39">
        <v>7661.6</v>
      </c>
      <c r="F77" s="39">
        <v>383.07</v>
      </c>
      <c r="G77" s="39">
        <f t="shared" si="1"/>
        <v>7278.530000000001</v>
      </c>
    </row>
    <row r="78" spans="1:7" ht="12.75">
      <c r="A78" s="36">
        <v>72</v>
      </c>
      <c r="B78" s="37" t="s">
        <v>58</v>
      </c>
      <c r="C78" s="36">
        <v>10997</v>
      </c>
      <c r="D78" s="38">
        <v>41364</v>
      </c>
      <c r="E78" s="39">
        <v>3634.08</v>
      </c>
      <c r="F78" s="39">
        <v>181.71</v>
      </c>
      <c r="G78" s="39">
        <f t="shared" si="1"/>
        <v>3452.37</v>
      </c>
    </row>
    <row r="79" spans="1:7" ht="12.75">
      <c r="A79" s="36">
        <v>73</v>
      </c>
      <c r="B79" s="37" t="s">
        <v>59</v>
      </c>
      <c r="C79" s="36">
        <v>11002</v>
      </c>
      <c r="D79" s="38">
        <v>41364</v>
      </c>
      <c r="E79" s="39">
        <v>2500</v>
      </c>
      <c r="F79" s="39">
        <v>125.01</v>
      </c>
      <c r="G79" s="39">
        <f t="shared" si="1"/>
        <v>2374.99</v>
      </c>
    </row>
    <row r="80" spans="1:7" ht="12.75">
      <c r="A80" s="36">
        <v>74</v>
      </c>
      <c r="B80" s="37" t="s">
        <v>60</v>
      </c>
      <c r="C80" s="36">
        <v>10999</v>
      </c>
      <c r="D80" s="38">
        <v>41364</v>
      </c>
      <c r="E80" s="39">
        <v>3092.75</v>
      </c>
      <c r="F80" s="39">
        <v>154.65</v>
      </c>
      <c r="G80" s="39">
        <f t="shared" si="1"/>
        <v>2938.1</v>
      </c>
    </row>
    <row r="81" spans="1:7" ht="12.75">
      <c r="A81" s="36">
        <v>75</v>
      </c>
      <c r="B81" s="37" t="s">
        <v>58</v>
      </c>
      <c r="C81" s="36">
        <v>10996</v>
      </c>
      <c r="D81" s="38">
        <v>41364</v>
      </c>
      <c r="E81" s="39">
        <v>3560</v>
      </c>
      <c r="F81" s="39">
        <v>177.99</v>
      </c>
      <c r="G81" s="39">
        <f t="shared" si="1"/>
        <v>3382.01</v>
      </c>
    </row>
    <row r="82" spans="1:7" ht="12.75">
      <c r="A82" s="36">
        <v>76</v>
      </c>
      <c r="B82" s="37" t="s">
        <v>61</v>
      </c>
      <c r="C82" s="36">
        <v>10995</v>
      </c>
      <c r="D82" s="38">
        <v>41364</v>
      </c>
      <c r="E82" s="39">
        <v>6570.48</v>
      </c>
      <c r="F82" s="39">
        <v>328.53</v>
      </c>
      <c r="G82" s="39">
        <f t="shared" si="1"/>
        <v>6241.95</v>
      </c>
    </row>
    <row r="83" spans="1:7" ht="12.75">
      <c r="A83" s="36">
        <v>77</v>
      </c>
      <c r="B83" s="37" t="s">
        <v>62</v>
      </c>
      <c r="C83" s="36">
        <v>10994</v>
      </c>
      <c r="D83" s="38">
        <v>41364</v>
      </c>
      <c r="E83" s="39">
        <v>2514.25</v>
      </c>
      <c r="F83" s="39">
        <v>125.7</v>
      </c>
      <c r="G83" s="39">
        <f t="shared" si="1"/>
        <v>2388.55</v>
      </c>
    </row>
    <row r="84" spans="1:7" ht="12.75">
      <c r="A84" s="36">
        <v>78</v>
      </c>
      <c r="B84" s="37" t="s">
        <v>63</v>
      </c>
      <c r="C84" s="36">
        <v>10993</v>
      </c>
      <c r="D84" s="38">
        <v>41364</v>
      </c>
      <c r="E84" s="39">
        <v>2686.67</v>
      </c>
      <c r="F84" s="39">
        <v>134.34</v>
      </c>
      <c r="G84" s="39">
        <f t="shared" si="1"/>
        <v>2552.33</v>
      </c>
    </row>
    <row r="85" spans="1:7" ht="12.75">
      <c r="A85" s="36">
        <v>79</v>
      </c>
      <c r="B85" s="37" t="s">
        <v>64</v>
      </c>
      <c r="C85" s="36">
        <v>11001</v>
      </c>
      <c r="D85" s="38">
        <v>41364</v>
      </c>
      <c r="E85" s="39">
        <v>3149.42</v>
      </c>
      <c r="F85" s="39">
        <v>157.47</v>
      </c>
      <c r="G85" s="39">
        <f t="shared" si="1"/>
        <v>2991.9500000000003</v>
      </c>
    </row>
    <row r="86" spans="1:7" ht="12.75">
      <c r="A86" s="11">
        <v>80</v>
      </c>
      <c r="B86" s="21" t="s">
        <v>65</v>
      </c>
      <c r="C86" s="11">
        <v>23679</v>
      </c>
      <c r="D86" s="10">
        <v>41364</v>
      </c>
      <c r="E86" s="33">
        <v>3125</v>
      </c>
      <c r="F86" s="33">
        <v>195.3</v>
      </c>
      <c r="G86" s="33">
        <f t="shared" si="1"/>
        <v>2929.7</v>
      </c>
    </row>
    <row r="87" spans="1:7" ht="12.75">
      <c r="A87" s="11">
        <v>81</v>
      </c>
      <c r="B87" s="21" t="s">
        <v>65</v>
      </c>
      <c r="C87" s="11">
        <v>23680</v>
      </c>
      <c r="D87" s="10">
        <v>41364</v>
      </c>
      <c r="E87" s="33">
        <v>3125</v>
      </c>
      <c r="F87" s="33">
        <v>195.3</v>
      </c>
      <c r="G87" s="33">
        <f t="shared" si="1"/>
        <v>2929.7</v>
      </c>
    </row>
    <row r="88" spans="1:7" ht="12.75">
      <c r="A88" s="36">
        <v>82</v>
      </c>
      <c r="B88" s="37" t="s">
        <v>63</v>
      </c>
      <c r="C88" s="40">
        <v>21812</v>
      </c>
      <c r="D88" s="38">
        <v>41379</v>
      </c>
      <c r="E88" s="39">
        <v>2686.67</v>
      </c>
      <c r="F88" s="39">
        <v>89.56</v>
      </c>
      <c r="G88" s="39">
        <f t="shared" si="1"/>
        <v>2597.11</v>
      </c>
    </row>
    <row r="89" spans="1:7" ht="12.75">
      <c r="A89" s="36">
        <v>83</v>
      </c>
      <c r="B89" s="37" t="s">
        <v>66</v>
      </c>
      <c r="C89" s="36">
        <v>21813</v>
      </c>
      <c r="D89" s="38">
        <v>41379</v>
      </c>
      <c r="E89" s="39">
        <v>2944.58</v>
      </c>
      <c r="F89" s="39">
        <v>98.16</v>
      </c>
      <c r="G89" s="39">
        <f t="shared" si="1"/>
        <v>2846.42</v>
      </c>
    </row>
    <row r="90" spans="1:7" ht="12.75">
      <c r="A90" s="36">
        <v>84</v>
      </c>
      <c r="B90" s="37" t="s">
        <v>66</v>
      </c>
      <c r="C90" s="36">
        <v>21814</v>
      </c>
      <c r="D90" s="38">
        <v>41379</v>
      </c>
      <c r="E90" s="39">
        <v>2944.58</v>
      </c>
      <c r="F90" s="39">
        <v>98.16</v>
      </c>
      <c r="G90" s="39">
        <f t="shared" si="1"/>
        <v>2846.42</v>
      </c>
    </row>
    <row r="91" spans="1:7" ht="12.75">
      <c r="A91" s="11">
        <v>85</v>
      </c>
      <c r="B91" s="21" t="s">
        <v>67</v>
      </c>
      <c r="C91" s="11">
        <v>36405</v>
      </c>
      <c r="D91" s="10">
        <v>41387</v>
      </c>
      <c r="E91" s="33">
        <v>3125</v>
      </c>
      <c r="F91" s="33">
        <v>130.2</v>
      </c>
      <c r="G91" s="33">
        <f t="shared" si="1"/>
        <v>2994.8</v>
      </c>
    </row>
    <row r="92" spans="1:7" ht="24">
      <c r="A92" s="11">
        <v>86</v>
      </c>
      <c r="B92" s="21" t="s">
        <v>68</v>
      </c>
      <c r="C92" s="11">
        <v>10318</v>
      </c>
      <c r="D92" s="10">
        <v>41382</v>
      </c>
      <c r="E92" s="33">
        <v>75474</v>
      </c>
      <c r="F92" s="33">
        <v>1257.9</v>
      </c>
      <c r="G92" s="33">
        <f t="shared" si="1"/>
        <v>74216.1</v>
      </c>
    </row>
    <row r="93" spans="1:7" ht="12.75">
      <c r="A93" s="36">
        <v>87</v>
      </c>
      <c r="B93" s="37" t="s">
        <v>69</v>
      </c>
      <c r="C93" s="40">
        <v>11003</v>
      </c>
      <c r="D93" s="38">
        <v>41425</v>
      </c>
      <c r="E93" s="39">
        <v>4958.33</v>
      </c>
      <c r="F93" s="39">
        <v>82.64</v>
      </c>
      <c r="G93" s="39">
        <f t="shared" si="1"/>
        <v>4875.69</v>
      </c>
    </row>
    <row r="94" spans="1:7" ht="12.75">
      <c r="A94" s="36">
        <v>88</v>
      </c>
      <c r="B94" s="37" t="s">
        <v>70</v>
      </c>
      <c r="C94" s="36">
        <v>11004</v>
      </c>
      <c r="D94" s="38">
        <v>41425</v>
      </c>
      <c r="E94" s="39">
        <v>7085.87</v>
      </c>
      <c r="F94" s="39">
        <v>118.1</v>
      </c>
      <c r="G94" s="39">
        <f t="shared" si="1"/>
        <v>6967.7699999999995</v>
      </c>
    </row>
    <row r="95" spans="1:7" ht="24">
      <c r="A95" s="36">
        <v>89</v>
      </c>
      <c r="B95" s="37" t="s">
        <v>71</v>
      </c>
      <c r="C95" s="36">
        <v>11005</v>
      </c>
      <c r="D95" s="38">
        <v>41425</v>
      </c>
      <c r="E95" s="39">
        <v>3763</v>
      </c>
      <c r="F95" s="39">
        <v>62.72</v>
      </c>
      <c r="G95" s="39">
        <f t="shared" si="1"/>
        <v>3700.28</v>
      </c>
    </row>
    <row r="96" spans="1:7" ht="24">
      <c r="A96" s="41">
        <v>90</v>
      </c>
      <c r="B96" s="42" t="s">
        <v>72</v>
      </c>
      <c r="C96" s="43">
        <v>13328</v>
      </c>
      <c r="D96" s="44">
        <v>41409</v>
      </c>
      <c r="E96" s="45">
        <v>4819576.47</v>
      </c>
      <c r="F96" s="46">
        <v>36511.94</v>
      </c>
      <c r="G96" s="46">
        <f t="shared" si="1"/>
        <v>4783064.529999999</v>
      </c>
    </row>
    <row r="97" spans="1:7" ht="36">
      <c r="A97" s="11">
        <v>91</v>
      </c>
      <c r="B97" s="21" t="s">
        <v>73</v>
      </c>
      <c r="C97" s="11">
        <v>30326</v>
      </c>
      <c r="D97" s="10">
        <v>41425</v>
      </c>
      <c r="E97" s="33">
        <v>31105.99</v>
      </c>
      <c r="F97" s="33">
        <v>129.6</v>
      </c>
      <c r="G97" s="33">
        <f t="shared" si="1"/>
        <v>30976.390000000003</v>
      </c>
    </row>
    <row r="98" spans="1:7" ht="12.75">
      <c r="A98" s="36">
        <v>92</v>
      </c>
      <c r="B98" s="47" t="s">
        <v>74</v>
      </c>
      <c r="C98" s="40">
        <v>11006</v>
      </c>
      <c r="D98" s="38">
        <v>41452</v>
      </c>
      <c r="E98" s="48">
        <v>4597.5</v>
      </c>
      <c r="F98" s="39">
        <v>0</v>
      </c>
      <c r="G98" s="39">
        <f t="shared" si="1"/>
        <v>4597.5</v>
      </c>
    </row>
    <row r="99" spans="1:7" ht="25.5">
      <c r="A99" s="36">
        <v>93</v>
      </c>
      <c r="B99" s="47" t="s">
        <v>75</v>
      </c>
      <c r="C99" s="36">
        <v>11007</v>
      </c>
      <c r="D99" s="38">
        <v>41452</v>
      </c>
      <c r="E99" s="39">
        <v>10405</v>
      </c>
      <c r="F99" s="39">
        <v>0</v>
      </c>
      <c r="G99" s="39">
        <f t="shared" si="1"/>
        <v>10405</v>
      </c>
    </row>
    <row r="100" spans="1:7" ht="25.5">
      <c r="A100" s="36">
        <v>94</v>
      </c>
      <c r="B100" s="47" t="s">
        <v>76</v>
      </c>
      <c r="C100" s="36">
        <v>11008</v>
      </c>
      <c r="D100" s="38">
        <v>41452</v>
      </c>
      <c r="E100" s="39">
        <v>3701.2</v>
      </c>
      <c r="F100" s="39">
        <v>0</v>
      </c>
      <c r="G100" s="39">
        <f t="shared" si="1"/>
        <v>3701.2</v>
      </c>
    </row>
    <row r="101" spans="1:7" ht="12.75">
      <c r="A101" s="36">
        <v>95</v>
      </c>
      <c r="B101" s="47" t="s">
        <v>77</v>
      </c>
      <c r="C101" s="36">
        <v>13964</v>
      </c>
      <c r="D101" s="38">
        <v>41452</v>
      </c>
      <c r="E101" s="39">
        <v>2595.4</v>
      </c>
      <c r="F101" s="39">
        <v>0</v>
      </c>
      <c r="G101" s="39">
        <f t="shared" si="1"/>
        <v>2595.4</v>
      </c>
    </row>
    <row r="102" spans="1:7" ht="12.75">
      <c r="A102" s="11">
        <v>96</v>
      </c>
      <c r="B102" s="19" t="s">
        <v>78</v>
      </c>
      <c r="C102" s="11">
        <v>13963</v>
      </c>
      <c r="D102" s="10">
        <v>41452</v>
      </c>
      <c r="E102" s="33">
        <v>4166.67</v>
      </c>
      <c r="F102" s="33">
        <v>0</v>
      </c>
      <c r="G102" s="33">
        <f t="shared" si="1"/>
        <v>4166.67</v>
      </c>
    </row>
    <row r="103" spans="1:7" ht="12.75">
      <c r="A103" s="11">
        <v>97</v>
      </c>
      <c r="B103" s="19" t="s">
        <v>79</v>
      </c>
      <c r="C103" s="11">
        <v>10815</v>
      </c>
      <c r="D103" s="10">
        <v>41452</v>
      </c>
      <c r="E103" s="33">
        <v>12520</v>
      </c>
      <c r="F103" s="33">
        <v>0</v>
      </c>
      <c r="G103" s="33">
        <f t="shared" si="1"/>
        <v>12520</v>
      </c>
    </row>
    <row r="104" spans="1:7" ht="12.75">
      <c r="A104" s="36">
        <v>98</v>
      </c>
      <c r="B104" s="47" t="s">
        <v>80</v>
      </c>
      <c r="C104" s="36">
        <v>10814</v>
      </c>
      <c r="D104" s="38">
        <v>41452</v>
      </c>
      <c r="E104" s="39">
        <v>3666.67</v>
      </c>
      <c r="F104" s="39">
        <v>0</v>
      </c>
      <c r="G104" s="39">
        <f t="shared" si="1"/>
        <v>3666.67</v>
      </c>
    </row>
    <row r="105" spans="1:7" ht="12.75">
      <c r="A105" s="11">
        <v>99</v>
      </c>
      <c r="B105" s="19" t="s">
        <v>67</v>
      </c>
      <c r="C105" s="11">
        <v>23681</v>
      </c>
      <c r="D105" s="10">
        <v>41452</v>
      </c>
      <c r="E105" s="33">
        <v>3125</v>
      </c>
      <c r="F105" s="33">
        <v>0</v>
      </c>
      <c r="G105" s="33">
        <f t="shared" si="1"/>
        <v>3125</v>
      </c>
    </row>
    <row r="106" spans="1:7" ht="12.75">
      <c r="A106" s="11">
        <v>100</v>
      </c>
      <c r="B106" s="19" t="s">
        <v>67</v>
      </c>
      <c r="C106" s="11">
        <v>30856</v>
      </c>
      <c r="D106" s="10">
        <v>41452</v>
      </c>
      <c r="E106" s="33">
        <v>3125</v>
      </c>
      <c r="F106" s="33">
        <v>0</v>
      </c>
      <c r="G106" s="33">
        <f t="shared" si="1"/>
        <v>3125</v>
      </c>
    </row>
    <row r="107" spans="1:7" ht="12.75">
      <c r="A107" s="11">
        <v>101</v>
      </c>
      <c r="B107" s="19" t="s">
        <v>67</v>
      </c>
      <c r="C107" s="11">
        <v>42001</v>
      </c>
      <c r="D107" s="10">
        <v>41452</v>
      </c>
      <c r="E107" s="33">
        <v>3125</v>
      </c>
      <c r="F107" s="33">
        <v>0</v>
      </c>
      <c r="G107" s="33">
        <f t="shared" si="1"/>
        <v>3125</v>
      </c>
    </row>
    <row r="108" spans="1:7" ht="12.75">
      <c r="A108" s="11">
        <v>102</v>
      </c>
      <c r="B108" s="19" t="s">
        <v>81</v>
      </c>
      <c r="C108" s="11">
        <v>10683</v>
      </c>
      <c r="D108" s="10">
        <v>41452</v>
      </c>
      <c r="E108" s="33">
        <v>8562.5</v>
      </c>
      <c r="F108" s="33">
        <v>0</v>
      </c>
      <c r="G108" s="33">
        <f t="shared" si="1"/>
        <v>8562.5</v>
      </c>
    </row>
    <row r="109" spans="1:7" ht="12.75">
      <c r="A109" s="11">
        <v>103</v>
      </c>
      <c r="B109" s="19" t="s">
        <v>82</v>
      </c>
      <c r="C109" s="11">
        <v>10684</v>
      </c>
      <c r="D109" s="10">
        <v>41452</v>
      </c>
      <c r="E109" s="33">
        <v>9375</v>
      </c>
      <c r="F109" s="33">
        <v>0</v>
      </c>
      <c r="G109" s="33">
        <f t="shared" si="1"/>
        <v>9375</v>
      </c>
    </row>
    <row r="110" spans="1:7" ht="12.75">
      <c r="A110" s="11">
        <v>104</v>
      </c>
      <c r="B110" s="19" t="s">
        <v>83</v>
      </c>
      <c r="C110" s="11">
        <v>10685</v>
      </c>
      <c r="D110" s="10">
        <v>41452</v>
      </c>
      <c r="E110" s="33">
        <v>3650</v>
      </c>
      <c r="F110" s="33">
        <v>0</v>
      </c>
      <c r="G110" s="33">
        <f t="shared" si="1"/>
        <v>3650</v>
      </c>
    </row>
    <row r="111" spans="1:7" ht="12.75">
      <c r="A111" s="36">
        <v>105</v>
      </c>
      <c r="B111" s="47" t="s">
        <v>84</v>
      </c>
      <c r="C111" s="36">
        <v>10823</v>
      </c>
      <c r="D111" s="38">
        <v>41452</v>
      </c>
      <c r="E111" s="39">
        <v>4810</v>
      </c>
      <c r="F111" s="39">
        <v>0</v>
      </c>
      <c r="G111" s="39">
        <f t="shared" si="1"/>
        <v>4810</v>
      </c>
    </row>
    <row r="112" spans="1:7" ht="12.75">
      <c r="A112" s="36">
        <v>106</v>
      </c>
      <c r="B112" s="47" t="s">
        <v>84</v>
      </c>
      <c r="C112" s="36">
        <v>10822</v>
      </c>
      <c r="D112" s="38">
        <v>41452</v>
      </c>
      <c r="E112" s="39">
        <v>4810</v>
      </c>
      <c r="F112" s="39">
        <v>0</v>
      </c>
      <c r="G112" s="39">
        <f t="shared" si="1"/>
        <v>4810</v>
      </c>
    </row>
    <row r="113" spans="1:7" ht="12.75">
      <c r="A113" s="36">
        <v>107</v>
      </c>
      <c r="B113" s="47" t="s">
        <v>85</v>
      </c>
      <c r="C113" s="36">
        <v>10821</v>
      </c>
      <c r="D113" s="38">
        <v>41452</v>
      </c>
      <c r="E113" s="39">
        <v>3560</v>
      </c>
      <c r="F113" s="39">
        <v>0</v>
      </c>
      <c r="G113" s="39">
        <f t="shared" si="1"/>
        <v>3560</v>
      </c>
    </row>
    <row r="114" spans="1:7" ht="12.75">
      <c r="A114" s="36">
        <v>108</v>
      </c>
      <c r="B114" s="47" t="s">
        <v>85</v>
      </c>
      <c r="C114" s="36">
        <v>10820</v>
      </c>
      <c r="D114" s="38">
        <v>41452</v>
      </c>
      <c r="E114" s="39">
        <v>3560</v>
      </c>
      <c r="F114" s="39">
        <v>0</v>
      </c>
      <c r="G114" s="39">
        <f t="shared" si="1"/>
        <v>3560</v>
      </c>
    </row>
    <row r="115" spans="1:7" ht="12.75">
      <c r="A115" s="36">
        <v>109</v>
      </c>
      <c r="B115" s="47" t="s">
        <v>86</v>
      </c>
      <c r="C115" s="36">
        <v>10819</v>
      </c>
      <c r="D115" s="38">
        <v>41452</v>
      </c>
      <c r="E115" s="39">
        <v>3440</v>
      </c>
      <c r="F115" s="39">
        <v>0</v>
      </c>
      <c r="G115" s="39">
        <f t="shared" si="1"/>
        <v>3440</v>
      </c>
    </row>
    <row r="116" spans="1:7" ht="12.75">
      <c r="A116" s="36">
        <v>110</v>
      </c>
      <c r="B116" s="47" t="s">
        <v>86</v>
      </c>
      <c r="C116" s="36">
        <v>10818</v>
      </c>
      <c r="D116" s="38">
        <v>41452</v>
      </c>
      <c r="E116" s="39">
        <v>3440</v>
      </c>
      <c r="F116" s="39">
        <v>0</v>
      </c>
      <c r="G116" s="39">
        <f t="shared" si="1"/>
        <v>3440</v>
      </c>
    </row>
    <row r="117" spans="1:7" ht="12.75">
      <c r="A117" s="36">
        <v>111</v>
      </c>
      <c r="B117" s="47" t="s">
        <v>86</v>
      </c>
      <c r="C117" s="36">
        <v>10817</v>
      </c>
      <c r="D117" s="38">
        <v>41452</v>
      </c>
      <c r="E117" s="39">
        <v>3440</v>
      </c>
      <c r="F117" s="39">
        <v>0</v>
      </c>
      <c r="G117" s="39">
        <f t="shared" si="1"/>
        <v>3440</v>
      </c>
    </row>
    <row r="118" spans="1:7" ht="12.75">
      <c r="A118" s="36">
        <v>112</v>
      </c>
      <c r="B118" s="47" t="s">
        <v>86</v>
      </c>
      <c r="C118" s="36">
        <v>10816</v>
      </c>
      <c r="D118" s="38">
        <v>41452</v>
      </c>
      <c r="E118" s="39">
        <v>3440</v>
      </c>
      <c r="F118" s="39">
        <v>0</v>
      </c>
      <c r="G118" s="39">
        <f t="shared" si="1"/>
        <v>3440</v>
      </c>
    </row>
    <row r="119" spans="1:7" ht="12.75">
      <c r="A119" s="36">
        <v>113</v>
      </c>
      <c r="B119" s="47" t="s">
        <v>86</v>
      </c>
      <c r="C119" s="36">
        <v>10815</v>
      </c>
      <c r="D119" s="38">
        <v>41452</v>
      </c>
      <c r="E119" s="39">
        <v>3440</v>
      </c>
      <c r="F119" s="39">
        <v>0</v>
      </c>
      <c r="G119" s="39">
        <f t="shared" si="1"/>
        <v>3440</v>
      </c>
    </row>
    <row r="120" spans="1:7" ht="12.75">
      <c r="A120" s="36">
        <v>114</v>
      </c>
      <c r="B120" s="47" t="s">
        <v>86</v>
      </c>
      <c r="C120" s="36">
        <v>10824</v>
      </c>
      <c r="D120" s="38">
        <v>41452</v>
      </c>
      <c r="E120" s="39">
        <v>3440</v>
      </c>
      <c r="F120" s="39">
        <v>0</v>
      </c>
      <c r="G120" s="39">
        <f t="shared" si="1"/>
        <v>3440</v>
      </c>
    </row>
    <row r="121" spans="1:7" ht="12.75">
      <c r="A121" s="36">
        <v>115</v>
      </c>
      <c r="B121" s="47" t="s">
        <v>87</v>
      </c>
      <c r="C121" s="36">
        <v>10833</v>
      </c>
      <c r="D121" s="38">
        <v>41452</v>
      </c>
      <c r="E121" s="39">
        <v>3260</v>
      </c>
      <c r="F121" s="39">
        <v>0</v>
      </c>
      <c r="G121" s="39">
        <f t="shared" si="1"/>
        <v>3260</v>
      </c>
    </row>
    <row r="122" spans="1:7" ht="12.75">
      <c r="A122" s="36">
        <v>116</v>
      </c>
      <c r="B122" s="47" t="s">
        <v>87</v>
      </c>
      <c r="C122" s="36">
        <v>10825</v>
      </c>
      <c r="D122" s="38">
        <v>41452</v>
      </c>
      <c r="E122" s="39">
        <v>3260</v>
      </c>
      <c r="F122" s="39">
        <v>0</v>
      </c>
      <c r="G122" s="39">
        <f t="shared" si="1"/>
        <v>3260</v>
      </c>
    </row>
    <row r="123" spans="1:7" ht="12.75">
      <c r="A123" s="36">
        <v>117</v>
      </c>
      <c r="B123" s="47" t="s">
        <v>87</v>
      </c>
      <c r="C123" s="36">
        <v>10826</v>
      </c>
      <c r="D123" s="38">
        <v>41452</v>
      </c>
      <c r="E123" s="39">
        <v>3260</v>
      </c>
      <c r="F123" s="39">
        <v>0</v>
      </c>
      <c r="G123" s="39">
        <f t="shared" si="1"/>
        <v>3260</v>
      </c>
    </row>
    <row r="124" spans="1:7" ht="12.75">
      <c r="A124" s="36">
        <v>118</v>
      </c>
      <c r="B124" s="47" t="s">
        <v>87</v>
      </c>
      <c r="C124" s="36">
        <v>10827</v>
      </c>
      <c r="D124" s="38">
        <v>41452</v>
      </c>
      <c r="E124" s="39">
        <v>3260</v>
      </c>
      <c r="F124" s="39">
        <v>0</v>
      </c>
      <c r="G124" s="39">
        <f t="shared" si="1"/>
        <v>3260</v>
      </c>
    </row>
    <row r="125" spans="1:7" ht="12.75">
      <c r="A125" s="36">
        <v>119</v>
      </c>
      <c r="B125" s="47" t="s">
        <v>87</v>
      </c>
      <c r="C125" s="36">
        <v>10828</v>
      </c>
      <c r="D125" s="38">
        <v>41452</v>
      </c>
      <c r="E125" s="39">
        <v>3260</v>
      </c>
      <c r="F125" s="39">
        <v>0</v>
      </c>
      <c r="G125" s="39">
        <f t="shared" si="1"/>
        <v>3260</v>
      </c>
    </row>
    <row r="126" spans="1:7" ht="12.75">
      <c r="A126" s="36">
        <v>120</v>
      </c>
      <c r="B126" s="47" t="s">
        <v>87</v>
      </c>
      <c r="C126" s="36">
        <v>10829</v>
      </c>
      <c r="D126" s="38">
        <v>41452</v>
      </c>
      <c r="E126" s="39">
        <v>3260</v>
      </c>
      <c r="F126" s="39">
        <v>0</v>
      </c>
      <c r="G126" s="39">
        <f t="shared" si="1"/>
        <v>3260</v>
      </c>
    </row>
    <row r="127" spans="1:7" ht="12.75">
      <c r="A127" s="36">
        <v>121</v>
      </c>
      <c r="B127" s="47" t="s">
        <v>87</v>
      </c>
      <c r="C127" s="36">
        <v>10830</v>
      </c>
      <c r="D127" s="38">
        <v>41452</v>
      </c>
      <c r="E127" s="39">
        <v>3260</v>
      </c>
      <c r="F127" s="39">
        <v>0</v>
      </c>
      <c r="G127" s="39">
        <f t="shared" si="1"/>
        <v>3260</v>
      </c>
    </row>
    <row r="128" spans="1:7" ht="12.75">
      <c r="A128" s="36">
        <v>122</v>
      </c>
      <c r="B128" s="47" t="s">
        <v>87</v>
      </c>
      <c r="C128" s="36">
        <v>10831</v>
      </c>
      <c r="D128" s="38">
        <v>41452</v>
      </c>
      <c r="E128" s="39">
        <v>3260</v>
      </c>
      <c r="F128" s="39">
        <v>0</v>
      </c>
      <c r="G128" s="39">
        <f t="shared" si="1"/>
        <v>3260</v>
      </c>
    </row>
    <row r="129" spans="1:7" ht="12.75">
      <c r="A129" s="36">
        <v>123</v>
      </c>
      <c r="B129" s="47" t="s">
        <v>87</v>
      </c>
      <c r="C129" s="36">
        <v>10832</v>
      </c>
      <c r="D129" s="38">
        <v>41452</v>
      </c>
      <c r="E129" s="39">
        <v>3260</v>
      </c>
      <c r="F129" s="39">
        <v>0</v>
      </c>
      <c r="G129" s="39">
        <f t="shared" si="1"/>
        <v>3260</v>
      </c>
    </row>
    <row r="130" spans="1:7" ht="12.75">
      <c r="A130" s="11">
        <v>124</v>
      </c>
      <c r="B130" s="19" t="s">
        <v>88</v>
      </c>
      <c r="C130" s="11">
        <v>21817</v>
      </c>
      <c r="D130" s="10">
        <v>41452</v>
      </c>
      <c r="E130" s="31">
        <v>2899.99</v>
      </c>
      <c r="F130" s="33">
        <v>0</v>
      </c>
      <c r="G130" s="33">
        <f t="shared" si="1"/>
        <v>2899.99</v>
      </c>
    </row>
    <row r="131" spans="1:7" ht="12.75">
      <c r="A131" s="11">
        <v>125</v>
      </c>
      <c r="B131" s="19" t="s">
        <v>89</v>
      </c>
      <c r="C131" s="11">
        <v>21816</v>
      </c>
      <c r="D131" s="10">
        <v>41452</v>
      </c>
      <c r="E131" s="31">
        <v>14257.87</v>
      </c>
      <c r="F131" s="33">
        <v>0</v>
      </c>
      <c r="G131" s="33">
        <f t="shared" si="1"/>
        <v>14257.87</v>
      </c>
    </row>
    <row r="132" spans="1:7" ht="12.75">
      <c r="A132" s="11">
        <v>126</v>
      </c>
      <c r="B132" s="19" t="s">
        <v>90</v>
      </c>
      <c r="C132" s="11">
        <v>21815</v>
      </c>
      <c r="D132" s="10">
        <v>41452</v>
      </c>
      <c r="E132" s="31">
        <v>81724.09</v>
      </c>
      <c r="F132" s="33">
        <v>0</v>
      </c>
      <c r="G132" s="33">
        <f t="shared" si="1"/>
        <v>81724.09</v>
      </c>
    </row>
    <row r="133" spans="1:7" ht="25.5">
      <c r="A133" s="11">
        <v>127</v>
      </c>
      <c r="B133" s="19" t="s">
        <v>91</v>
      </c>
      <c r="C133" s="11">
        <v>21818</v>
      </c>
      <c r="D133" s="10">
        <v>41452</v>
      </c>
      <c r="E133" s="31">
        <v>5408.88</v>
      </c>
      <c r="F133" s="33">
        <v>0</v>
      </c>
      <c r="G133" s="33">
        <f t="shared" si="1"/>
        <v>5408.88</v>
      </c>
    </row>
    <row r="134" spans="1:7" ht="12.75">
      <c r="A134" s="11">
        <v>128</v>
      </c>
      <c r="B134" s="19" t="s">
        <v>92</v>
      </c>
      <c r="C134" s="11">
        <v>21819</v>
      </c>
      <c r="D134" s="10">
        <v>41452</v>
      </c>
      <c r="E134" s="31">
        <v>4094.17</v>
      </c>
      <c r="F134" s="33">
        <v>0</v>
      </c>
      <c r="G134" s="33">
        <f t="shared" si="1"/>
        <v>4094.17</v>
      </c>
    </row>
    <row r="135" spans="1:7" ht="12.75">
      <c r="A135" s="11">
        <v>129</v>
      </c>
      <c r="B135" s="19" t="s">
        <v>92</v>
      </c>
      <c r="C135" s="11">
        <v>21820</v>
      </c>
      <c r="D135" s="10">
        <v>41452</v>
      </c>
      <c r="E135" s="31">
        <v>4094.17</v>
      </c>
      <c r="F135" s="33">
        <v>0</v>
      </c>
      <c r="G135" s="33">
        <f t="shared" si="1"/>
        <v>4094.17</v>
      </c>
    </row>
    <row r="136" spans="1:7" ht="12.75">
      <c r="A136" s="11">
        <v>130</v>
      </c>
      <c r="B136" s="19" t="s">
        <v>92</v>
      </c>
      <c r="C136" s="11">
        <v>21821</v>
      </c>
      <c r="D136" s="10">
        <v>41452</v>
      </c>
      <c r="E136" s="31">
        <v>4094.17</v>
      </c>
      <c r="F136" s="33">
        <v>0</v>
      </c>
      <c r="G136" s="33">
        <f aca="true" t="shared" si="2" ref="G136:G150">E136-F136</f>
        <v>4094.17</v>
      </c>
    </row>
    <row r="137" spans="1:7" ht="12.75">
      <c r="A137" s="11">
        <v>131</v>
      </c>
      <c r="B137" s="19" t="s">
        <v>92</v>
      </c>
      <c r="C137" s="11">
        <v>21822</v>
      </c>
      <c r="D137" s="10">
        <v>41452</v>
      </c>
      <c r="E137" s="31">
        <v>4094.17</v>
      </c>
      <c r="F137" s="33">
        <v>0</v>
      </c>
      <c r="G137" s="33">
        <f t="shared" si="2"/>
        <v>4094.17</v>
      </c>
    </row>
    <row r="138" spans="1:7" ht="12.75">
      <c r="A138" s="11">
        <v>132</v>
      </c>
      <c r="B138" s="19" t="s">
        <v>92</v>
      </c>
      <c r="C138" s="11">
        <v>21823</v>
      </c>
      <c r="D138" s="10">
        <v>41452</v>
      </c>
      <c r="E138" s="31">
        <v>4094.17</v>
      </c>
      <c r="F138" s="33">
        <v>0</v>
      </c>
      <c r="G138" s="33">
        <f t="shared" si="2"/>
        <v>4094.17</v>
      </c>
    </row>
    <row r="139" spans="1:7" ht="12.75">
      <c r="A139" s="11">
        <v>133</v>
      </c>
      <c r="B139" s="19" t="s">
        <v>92</v>
      </c>
      <c r="C139" s="11">
        <v>21824</v>
      </c>
      <c r="D139" s="10">
        <v>41452</v>
      </c>
      <c r="E139" s="31">
        <v>4094.17</v>
      </c>
      <c r="F139" s="33">
        <v>0</v>
      </c>
      <c r="G139" s="33">
        <f t="shared" si="2"/>
        <v>4094.17</v>
      </c>
    </row>
    <row r="140" spans="1:7" ht="12.75">
      <c r="A140" s="11">
        <v>134</v>
      </c>
      <c r="B140" s="19" t="s">
        <v>92</v>
      </c>
      <c r="C140" s="11">
        <v>21825</v>
      </c>
      <c r="D140" s="10">
        <v>41452</v>
      </c>
      <c r="E140" s="31">
        <v>4094.17</v>
      </c>
      <c r="F140" s="33">
        <v>0</v>
      </c>
      <c r="G140" s="33">
        <f t="shared" si="2"/>
        <v>4094.17</v>
      </c>
    </row>
    <row r="141" spans="1:7" ht="25.5">
      <c r="A141" s="11">
        <v>135</v>
      </c>
      <c r="B141" s="19" t="s">
        <v>93</v>
      </c>
      <c r="C141" s="11">
        <v>21826</v>
      </c>
      <c r="D141" s="10">
        <v>41452</v>
      </c>
      <c r="E141" s="31">
        <v>9132.09</v>
      </c>
      <c r="F141" s="33">
        <v>0</v>
      </c>
      <c r="G141" s="33">
        <f t="shared" si="2"/>
        <v>9132.09</v>
      </c>
    </row>
    <row r="142" spans="1:7" ht="12.75">
      <c r="A142" s="11">
        <v>136</v>
      </c>
      <c r="B142" s="19" t="s">
        <v>94</v>
      </c>
      <c r="C142" s="11">
        <v>21827</v>
      </c>
      <c r="D142" s="10">
        <v>41452</v>
      </c>
      <c r="E142" s="31">
        <v>7281.66</v>
      </c>
      <c r="F142" s="33">
        <v>0</v>
      </c>
      <c r="G142" s="33">
        <f t="shared" si="2"/>
        <v>7281.66</v>
      </c>
    </row>
    <row r="143" spans="1:7" ht="12.75">
      <c r="A143" s="11">
        <v>137</v>
      </c>
      <c r="B143" s="19" t="s">
        <v>94</v>
      </c>
      <c r="C143" s="11">
        <v>21828</v>
      </c>
      <c r="D143" s="10">
        <v>41452</v>
      </c>
      <c r="E143" s="31">
        <v>7281.66</v>
      </c>
      <c r="F143" s="33">
        <v>0</v>
      </c>
      <c r="G143" s="33">
        <f t="shared" si="2"/>
        <v>7281.66</v>
      </c>
    </row>
    <row r="144" spans="1:7" ht="25.5">
      <c r="A144" s="11">
        <v>138</v>
      </c>
      <c r="B144" s="19" t="s">
        <v>95</v>
      </c>
      <c r="C144" s="11">
        <v>25288</v>
      </c>
      <c r="D144" s="10">
        <v>41446</v>
      </c>
      <c r="E144" s="35">
        <v>47928.07</v>
      </c>
      <c r="F144" s="33">
        <v>0</v>
      </c>
      <c r="G144" s="33">
        <f t="shared" si="2"/>
        <v>47928.07</v>
      </c>
    </row>
    <row r="145" spans="1:7" ht="25.5">
      <c r="A145" s="11">
        <v>139</v>
      </c>
      <c r="B145" s="19" t="s">
        <v>96</v>
      </c>
      <c r="C145" s="11">
        <v>25289</v>
      </c>
      <c r="D145" s="10">
        <v>41446</v>
      </c>
      <c r="E145" s="35">
        <v>9276.4</v>
      </c>
      <c r="F145" s="33">
        <v>0</v>
      </c>
      <c r="G145" s="33">
        <f t="shared" si="2"/>
        <v>9276.4</v>
      </c>
    </row>
    <row r="146" spans="1:7" ht="25.5">
      <c r="A146" s="11">
        <v>140</v>
      </c>
      <c r="B146" s="19" t="s">
        <v>97</v>
      </c>
      <c r="C146" s="11">
        <v>28068</v>
      </c>
      <c r="D146" s="10">
        <v>41446</v>
      </c>
      <c r="E146" s="35">
        <v>19236.58</v>
      </c>
      <c r="F146" s="33">
        <v>0</v>
      </c>
      <c r="G146" s="33">
        <f t="shared" si="2"/>
        <v>19236.58</v>
      </c>
    </row>
    <row r="147" spans="1:7" ht="25.5">
      <c r="A147" s="11">
        <v>141</v>
      </c>
      <c r="B147" s="19" t="s">
        <v>98</v>
      </c>
      <c r="C147" s="11">
        <v>28069</v>
      </c>
      <c r="D147" s="10">
        <v>41446</v>
      </c>
      <c r="E147" s="35">
        <v>5854.61</v>
      </c>
      <c r="F147" s="33">
        <v>0</v>
      </c>
      <c r="G147" s="33">
        <f t="shared" si="2"/>
        <v>5854.61</v>
      </c>
    </row>
    <row r="148" spans="1:7" ht="25.5">
      <c r="A148" s="11">
        <v>142</v>
      </c>
      <c r="B148" s="22" t="s">
        <v>99</v>
      </c>
      <c r="C148" s="15">
        <v>24338</v>
      </c>
      <c r="D148" s="16">
        <v>25569</v>
      </c>
      <c r="E148" s="31">
        <v>24882.64</v>
      </c>
      <c r="F148" s="33">
        <v>18770.18</v>
      </c>
      <c r="G148" s="33">
        <f t="shared" si="2"/>
        <v>6112.459999999999</v>
      </c>
    </row>
    <row r="149" spans="1:7" ht="25.5">
      <c r="A149" s="11">
        <v>143</v>
      </c>
      <c r="B149" s="22" t="s">
        <v>100</v>
      </c>
      <c r="C149" s="15">
        <v>24372</v>
      </c>
      <c r="D149" s="16">
        <v>31048</v>
      </c>
      <c r="E149" s="31">
        <v>9446.09</v>
      </c>
      <c r="F149" s="33">
        <v>6059.84</v>
      </c>
      <c r="G149" s="33">
        <f t="shared" si="2"/>
        <v>3386.25</v>
      </c>
    </row>
    <row r="150" spans="1:7" ht="12.75">
      <c r="A150" s="11">
        <v>144</v>
      </c>
      <c r="B150" s="22" t="s">
        <v>101</v>
      </c>
      <c r="C150" s="15">
        <v>24384</v>
      </c>
      <c r="D150" s="16">
        <v>26299</v>
      </c>
      <c r="E150" s="31">
        <v>4918.85</v>
      </c>
      <c r="F150" s="33">
        <v>3214.83</v>
      </c>
      <c r="G150" s="33">
        <f t="shared" si="2"/>
        <v>1704.0200000000004</v>
      </c>
    </row>
    <row r="151" spans="1:7" ht="12.75">
      <c r="A151" s="1"/>
      <c r="B151" s="49" t="s">
        <v>109</v>
      </c>
      <c r="C151" s="50"/>
      <c r="D151" s="51"/>
      <c r="E151" s="52">
        <f>SUM(E7:E150)</f>
        <v>6841064.07</v>
      </c>
      <c r="F151" s="53">
        <f>SUM(F7:F150)</f>
        <v>192639.72000000006</v>
      </c>
      <c r="G151" s="53">
        <f>SUM(G7:G150)</f>
        <v>6648424.35</v>
      </c>
    </row>
    <row r="152" spans="1:7" ht="12.75">
      <c r="A152" s="25"/>
      <c r="B152" s="26"/>
      <c r="C152" s="27"/>
      <c r="D152" s="28"/>
      <c r="E152" s="29"/>
      <c r="F152" s="30"/>
      <c r="G152" s="30"/>
    </row>
    <row r="153" spans="1:5" s="24" customFormat="1" ht="12.75">
      <c r="A153" s="55" t="s">
        <v>111</v>
      </c>
      <c r="B153" s="57"/>
      <c r="C153" s="57"/>
      <c r="D153" s="57"/>
      <c r="E153" s="57"/>
    </row>
    <row r="154" spans="1:7" ht="12.75">
      <c r="A154" s="17"/>
      <c r="B154" s="23"/>
      <c r="C154" s="17"/>
      <c r="D154" s="17"/>
      <c r="E154" s="17"/>
      <c r="F154" s="17"/>
      <c r="G154" s="17"/>
    </row>
    <row r="155" spans="1:7" ht="12.75">
      <c r="A155" s="17"/>
      <c r="B155" s="23"/>
      <c r="C155" s="17"/>
      <c r="D155" s="17"/>
      <c r="E155" s="17"/>
      <c r="F155" s="17"/>
      <c r="G155" s="17"/>
    </row>
    <row r="156" spans="1:7" ht="12.75">
      <c r="A156" s="17"/>
      <c r="B156" s="23"/>
      <c r="C156" s="17"/>
      <c r="D156" s="17"/>
      <c r="E156" s="17"/>
      <c r="F156" s="17"/>
      <c r="G156" s="17"/>
    </row>
    <row r="157" spans="1:7" ht="12.75">
      <c r="A157" s="17"/>
      <c r="B157" s="23"/>
      <c r="C157" s="17"/>
      <c r="D157" s="17"/>
      <c r="E157" s="17"/>
      <c r="F157" s="17"/>
      <c r="G157" s="17"/>
    </row>
    <row r="158" spans="1:7" ht="12.75">
      <c r="A158" s="17"/>
      <c r="B158" s="23"/>
      <c r="C158" s="17"/>
      <c r="D158" s="17"/>
      <c r="E158" s="17"/>
      <c r="F158" s="17"/>
      <c r="G158" s="17"/>
    </row>
    <row r="159" spans="1:7" ht="12.75">
      <c r="A159" s="17"/>
      <c r="B159" s="23"/>
      <c r="C159" s="17"/>
      <c r="D159" s="17"/>
      <c r="E159" s="17"/>
      <c r="F159" s="17"/>
      <c r="G159" s="17"/>
    </row>
    <row r="160" spans="1:7" ht="12.75">
      <c r="A160" s="17"/>
      <c r="B160" s="23"/>
      <c r="C160" s="17"/>
      <c r="D160" s="17"/>
      <c r="E160" s="17"/>
      <c r="F160" s="17"/>
      <c r="G160" s="17"/>
    </row>
    <row r="161" spans="1:7" ht="12.75">
      <c r="A161" s="17"/>
      <c r="B161" s="23"/>
      <c r="C161" s="17"/>
      <c r="D161" s="17"/>
      <c r="E161" s="17"/>
      <c r="F161" s="17"/>
      <c r="G161" s="17"/>
    </row>
    <row r="162" spans="1:7" ht="12.75">
      <c r="A162" s="17"/>
      <c r="B162" s="23"/>
      <c r="C162" s="17"/>
      <c r="D162" s="17"/>
      <c r="E162" s="17"/>
      <c r="F162" s="17"/>
      <c r="G162" s="17"/>
    </row>
    <row r="163" spans="1:7" ht="12.75">
      <c r="A163" s="17"/>
      <c r="B163" s="23"/>
      <c r="C163" s="17"/>
      <c r="D163" s="17"/>
      <c r="E163" s="17"/>
      <c r="F163" s="17"/>
      <c r="G163" s="17"/>
    </row>
    <row r="164" spans="1:7" ht="12.75">
      <c r="A164" s="17"/>
      <c r="B164" s="23"/>
      <c r="C164" s="17"/>
      <c r="D164" s="17"/>
      <c r="E164" s="17"/>
      <c r="F164" s="17"/>
      <c r="G164" s="17"/>
    </row>
    <row r="165" spans="1:7" ht="12.75">
      <c r="A165" s="17"/>
      <c r="B165" s="23"/>
      <c r="C165" s="17"/>
      <c r="D165" s="17"/>
      <c r="E165" s="17"/>
      <c r="F165" s="17"/>
      <c r="G165" s="17"/>
    </row>
    <row r="166" spans="1:7" ht="12.75">
      <c r="A166" s="17"/>
      <c r="B166" s="23"/>
      <c r="C166" s="17"/>
      <c r="D166" s="17"/>
      <c r="E166" s="17"/>
      <c r="F166" s="17"/>
      <c r="G166" s="17"/>
    </row>
    <row r="167" spans="1:7" ht="12.75">
      <c r="A167" s="17"/>
      <c r="B167" s="23"/>
      <c r="C167" s="17"/>
      <c r="D167" s="17"/>
      <c r="E167" s="17"/>
      <c r="F167" s="17"/>
      <c r="G167" s="17"/>
    </row>
    <row r="168" spans="1:7" ht="12.75">
      <c r="A168" s="17"/>
      <c r="B168" s="23"/>
      <c r="C168" s="17"/>
      <c r="D168" s="17"/>
      <c r="E168" s="17"/>
      <c r="F168" s="17"/>
      <c r="G168" s="17"/>
    </row>
    <row r="169" spans="1:7" ht="12.75">
      <c r="A169" s="17"/>
      <c r="B169" s="23"/>
      <c r="C169" s="17"/>
      <c r="D169" s="17"/>
      <c r="E169" s="17"/>
      <c r="F169" s="17"/>
      <c r="G169" s="17"/>
    </row>
    <row r="170" spans="1:7" ht="12.75">
      <c r="A170" s="17"/>
      <c r="B170" s="23"/>
      <c r="C170" s="17"/>
      <c r="D170" s="17"/>
      <c r="E170" s="17"/>
      <c r="F170" s="17"/>
      <c r="G170" s="17"/>
    </row>
    <row r="171" spans="1:7" ht="12.75">
      <c r="A171" s="17"/>
      <c r="B171" s="23"/>
      <c r="C171" s="17"/>
      <c r="D171" s="17"/>
      <c r="E171" s="17"/>
      <c r="F171" s="17"/>
      <c r="G171" s="17"/>
    </row>
    <row r="172" spans="1:7" ht="12.75">
      <c r="A172" s="17"/>
      <c r="B172" s="23"/>
      <c r="C172" s="17"/>
      <c r="D172" s="17"/>
      <c r="E172" s="17"/>
      <c r="F172" s="17"/>
      <c r="G172" s="17"/>
    </row>
    <row r="173" spans="1:7" ht="12.75">
      <c r="A173" s="17"/>
      <c r="B173" s="23"/>
      <c r="C173" s="17"/>
      <c r="D173" s="17"/>
      <c r="E173" s="17"/>
      <c r="F173" s="17"/>
      <c r="G173" s="17"/>
    </row>
    <row r="174" spans="1:7" ht="12.75">
      <c r="A174" s="17"/>
      <c r="B174" s="23"/>
      <c r="C174" s="17"/>
      <c r="D174" s="17"/>
      <c r="E174" s="17"/>
      <c r="F174" s="17"/>
      <c r="G174" s="17"/>
    </row>
    <row r="175" spans="1:7" ht="12.75">
      <c r="A175" s="17"/>
      <c r="B175" s="23"/>
      <c r="C175" s="17"/>
      <c r="D175" s="17"/>
      <c r="E175" s="17"/>
      <c r="F175" s="17"/>
      <c r="G175" s="17"/>
    </row>
    <row r="176" spans="1:7" ht="12.75">
      <c r="A176" s="17"/>
      <c r="B176" s="23"/>
      <c r="C176" s="17"/>
      <c r="D176" s="17"/>
      <c r="E176" s="17"/>
      <c r="F176" s="17"/>
      <c r="G176" s="17"/>
    </row>
    <row r="177" spans="1:7" ht="12.75">
      <c r="A177" s="17"/>
      <c r="B177" s="23"/>
      <c r="C177" s="17"/>
      <c r="D177" s="17"/>
      <c r="E177" s="17"/>
      <c r="F177" s="17"/>
      <c r="G177" s="17"/>
    </row>
    <row r="178" spans="1:7" ht="12.75">
      <c r="A178" s="17"/>
      <c r="B178" s="23"/>
      <c r="C178" s="17"/>
      <c r="D178" s="17"/>
      <c r="E178" s="17"/>
      <c r="F178" s="17"/>
      <c r="G178" s="17"/>
    </row>
    <row r="179" spans="1:7" ht="12.75">
      <c r="A179" s="17"/>
      <c r="B179" s="23"/>
      <c r="C179" s="17"/>
      <c r="D179" s="17"/>
      <c r="E179" s="17"/>
      <c r="F179" s="17"/>
      <c r="G179" s="17"/>
    </row>
    <row r="180" spans="1:7" ht="12.75">
      <c r="A180" s="17"/>
      <c r="B180" s="23"/>
      <c r="C180" s="17"/>
      <c r="D180" s="17"/>
      <c r="E180" s="17"/>
      <c r="F180" s="17"/>
      <c r="G180" s="17"/>
    </row>
    <row r="181" spans="1:7" ht="12.75">
      <c r="A181" s="17"/>
      <c r="B181" s="23"/>
      <c r="C181" s="17"/>
      <c r="D181" s="17"/>
      <c r="E181" s="17"/>
      <c r="F181" s="17"/>
      <c r="G181" s="17"/>
    </row>
    <row r="182" spans="1:7" ht="12.75">
      <c r="A182" s="17"/>
      <c r="B182" s="23"/>
      <c r="C182" s="17"/>
      <c r="D182" s="17"/>
      <c r="E182" s="17"/>
      <c r="F182" s="17"/>
      <c r="G182" s="17"/>
    </row>
    <row r="183" spans="1:7" ht="12.75">
      <c r="A183" s="17"/>
      <c r="B183" s="23"/>
      <c r="C183" s="17"/>
      <c r="D183" s="17"/>
      <c r="E183" s="17"/>
      <c r="F183" s="17"/>
      <c r="G183" s="17"/>
    </row>
    <row r="184" spans="1:7" ht="12.75">
      <c r="A184" s="17"/>
      <c r="B184" s="23"/>
      <c r="C184" s="17"/>
      <c r="D184" s="17"/>
      <c r="E184" s="17"/>
      <c r="F184" s="17"/>
      <c r="G184" s="17"/>
    </row>
    <row r="185" spans="1:7" ht="12.75">
      <c r="A185" s="17"/>
      <c r="B185" s="23"/>
      <c r="C185" s="17"/>
      <c r="D185" s="17"/>
      <c r="E185" s="17"/>
      <c r="F185" s="17"/>
      <c r="G185" s="17"/>
    </row>
    <row r="186" spans="1:7" ht="12.75">
      <c r="A186" s="17"/>
      <c r="B186" s="23"/>
      <c r="C186" s="17"/>
      <c r="D186" s="17"/>
      <c r="E186" s="17"/>
      <c r="F186" s="17"/>
      <c r="G186" s="17"/>
    </row>
    <row r="187" spans="1:7" ht="12.75">
      <c r="A187" s="17"/>
      <c r="B187" s="23"/>
      <c r="C187" s="17"/>
      <c r="D187" s="17"/>
      <c r="E187" s="17"/>
      <c r="F187" s="17"/>
      <c r="G187" s="17"/>
    </row>
    <row r="188" spans="1:7" ht="12.75">
      <c r="A188" s="17"/>
      <c r="B188" s="23"/>
      <c r="C188" s="17"/>
      <c r="D188" s="17"/>
      <c r="E188" s="17"/>
      <c r="F188" s="17"/>
      <c r="G188" s="17"/>
    </row>
    <row r="189" spans="1:7" ht="12.75">
      <c r="A189" s="17"/>
      <c r="B189" s="23"/>
      <c r="C189" s="17"/>
      <c r="D189" s="17"/>
      <c r="E189" s="17"/>
      <c r="F189" s="17"/>
      <c r="G189" s="17"/>
    </row>
    <row r="190" spans="1:7" ht="12.75">
      <c r="A190" s="17"/>
      <c r="B190" s="23"/>
      <c r="C190" s="17"/>
      <c r="D190" s="17"/>
      <c r="E190" s="17"/>
      <c r="F190" s="17"/>
      <c r="G190" s="17"/>
    </row>
    <row r="191" spans="1:7" ht="12.75">
      <c r="A191" s="17"/>
      <c r="B191" s="23"/>
      <c r="C191" s="17"/>
      <c r="D191" s="17"/>
      <c r="E191" s="17"/>
      <c r="F191" s="17"/>
      <c r="G191" s="17"/>
    </row>
    <row r="192" spans="1:7" ht="12.75">
      <c r="A192" s="17"/>
      <c r="B192" s="23"/>
      <c r="C192" s="17"/>
      <c r="D192" s="17"/>
      <c r="E192" s="17"/>
      <c r="F192" s="17"/>
      <c r="G192" s="17"/>
    </row>
    <row r="193" spans="1:7" ht="12.75">
      <c r="A193" s="17"/>
      <c r="B193" s="23"/>
      <c r="C193" s="17"/>
      <c r="D193" s="17"/>
      <c r="E193" s="17"/>
      <c r="F193" s="17"/>
      <c r="G193" s="17"/>
    </row>
    <row r="194" spans="1:7" ht="12.75">
      <c r="A194" s="17"/>
      <c r="B194" s="23"/>
      <c r="C194" s="17"/>
      <c r="D194" s="17"/>
      <c r="E194" s="17"/>
      <c r="F194" s="17"/>
      <c r="G194" s="17"/>
    </row>
    <row r="195" spans="1:7" ht="12.75">
      <c r="A195" s="17"/>
      <c r="B195" s="23"/>
      <c r="C195" s="17"/>
      <c r="D195" s="17"/>
      <c r="E195" s="17"/>
      <c r="F195" s="17"/>
      <c r="G195" s="17"/>
    </row>
    <row r="196" spans="1:7" ht="12.75">
      <c r="A196" s="17"/>
      <c r="B196" s="23"/>
      <c r="C196" s="17"/>
      <c r="D196" s="17"/>
      <c r="E196" s="17"/>
      <c r="F196" s="17"/>
      <c r="G196" s="17"/>
    </row>
    <row r="197" spans="1:7" ht="12.75">
      <c r="A197" s="17"/>
      <c r="B197" s="23"/>
      <c r="C197" s="17"/>
      <c r="D197" s="17"/>
      <c r="E197" s="17"/>
      <c r="F197" s="17"/>
      <c r="G197" s="17"/>
    </row>
    <row r="198" spans="1:7" ht="12.75">
      <c r="A198" s="17"/>
      <c r="B198" s="23"/>
      <c r="C198" s="17"/>
      <c r="D198" s="17"/>
      <c r="E198" s="17"/>
      <c r="F198" s="17"/>
      <c r="G198" s="17"/>
    </row>
    <row r="199" spans="1:7" ht="12.75">
      <c r="A199" s="17"/>
      <c r="B199" s="23"/>
      <c r="C199" s="17"/>
      <c r="D199" s="17"/>
      <c r="E199" s="17"/>
      <c r="F199" s="17"/>
      <c r="G199" s="17"/>
    </row>
    <row r="200" spans="1:7" ht="12.75">
      <c r="A200" s="17"/>
      <c r="B200" s="23"/>
      <c r="C200" s="17"/>
      <c r="D200" s="17"/>
      <c r="E200" s="17"/>
      <c r="F200" s="17"/>
      <c r="G200" s="17"/>
    </row>
    <row r="201" spans="1:7" ht="12.75">
      <c r="A201" s="17"/>
      <c r="B201" s="23"/>
      <c r="C201" s="17"/>
      <c r="D201" s="17"/>
      <c r="E201" s="17"/>
      <c r="F201" s="17"/>
      <c r="G201" s="17"/>
    </row>
    <row r="202" spans="1:7" ht="12.75">
      <c r="A202" s="17"/>
      <c r="B202" s="23"/>
      <c r="C202" s="17"/>
      <c r="D202" s="17"/>
      <c r="E202" s="17"/>
      <c r="F202" s="17"/>
      <c r="G202" s="17"/>
    </row>
    <row r="203" spans="1:7" ht="12.75">
      <c r="A203" s="17"/>
      <c r="B203" s="23"/>
      <c r="C203" s="17"/>
      <c r="D203" s="17"/>
      <c r="E203" s="17"/>
      <c r="F203" s="17"/>
      <c r="G203" s="17"/>
    </row>
    <row r="204" spans="1:7" ht="12.75">
      <c r="A204" s="17"/>
      <c r="B204" s="23"/>
      <c r="C204" s="17"/>
      <c r="D204" s="17"/>
      <c r="E204" s="17"/>
      <c r="F204" s="17"/>
      <c r="G204" s="17"/>
    </row>
    <row r="205" spans="1:7" ht="12.75">
      <c r="A205" s="17"/>
      <c r="B205" s="23"/>
      <c r="C205" s="17"/>
      <c r="D205" s="17"/>
      <c r="E205" s="17"/>
      <c r="F205" s="17"/>
      <c r="G205" s="17"/>
    </row>
    <row r="206" spans="1:7" ht="12.75">
      <c r="A206" s="17"/>
      <c r="B206" s="23"/>
      <c r="C206" s="17"/>
      <c r="D206" s="17"/>
      <c r="E206" s="17"/>
      <c r="F206" s="17"/>
      <c r="G206" s="17"/>
    </row>
    <row r="207" spans="1:7" ht="12.75">
      <c r="A207" s="17"/>
      <c r="B207" s="23"/>
      <c r="C207" s="17"/>
      <c r="D207" s="17"/>
      <c r="E207" s="17"/>
      <c r="F207" s="17"/>
      <c r="G207" s="17"/>
    </row>
    <row r="208" spans="1:7" ht="12.75">
      <c r="A208" s="17"/>
      <c r="B208" s="23"/>
      <c r="C208" s="17"/>
      <c r="D208" s="17"/>
      <c r="E208" s="17"/>
      <c r="F208" s="17"/>
      <c r="G208" s="17"/>
    </row>
    <row r="209" spans="1:7" ht="12.75">
      <c r="A209" s="17"/>
      <c r="B209" s="23"/>
      <c r="C209" s="17"/>
      <c r="D209" s="17"/>
      <c r="E209" s="17"/>
      <c r="F209" s="17"/>
      <c r="G209" s="17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</sheetData>
  <sheetProtection/>
  <mergeCells count="3">
    <mergeCell ref="B4:G4"/>
    <mergeCell ref="B3:F3"/>
    <mergeCell ref="A153:E15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</cp:lastModifiedBy>
  <cp:lastPrinted>2014-01-22T11:20:37Z</cp:lastPrinted>
  <dcterms:created xsi:type="dcterms:W3CDTF">2013-10-03T07:21:39Z</dcterms:created>
  <dcterms:modified xsi:type="dcterms:W3CDTF">2014-03-28T13:54:05Z</dcterms:modified>
  <cp:category/>
  <cp:version/>
  <cp:contentType/>
  <cp:contentStatus/>
</cp:coreProperties>
</file>